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D:\문서\!!!2025년 신규장비 진행 보고서 및 진행 업무 특이사항\A-0ITS225235 - 강북구-신호동시M1-(후면)속도동시E1-2025.10.27\"/>
    </mc:Choice>
  </mc:AlternateContent>
  <bookViews>
    <workbookView xWindow="0" yWindow="0" windowWidth="28800" windowHeight="12285" tabRatio="753"/>
  </bookViews>
  <sheets>
    <sheet name="자료2" sheetId="18" r:id="rId1"/>
    <sheet name="자료3" sheetId="19" state="hidden" r:id="rId2"/>
    <sheet name="자료4" sheetId="20" state="hidden" r:id="rId3"/>
    <sheet name="자료5" sheetId="21" state="hidden" r:id="rId4"/>
    <sheet name="자료6" sheetId="22" state="hidden" r:id="rId5"/>
    <sheet name="자료7" sheetId="23" state="hidden" r:id="rId6"/>
    <sheet name="자료8" sheetId="24" state="hidden" r:id="rId7"/>
    <sheet name="자료9" sheetId="25" state="hidden" r:id="rId8"/>
    <sheet name="자료10" sheetId="26" state="hidden" r:id="rId9"/>
    <sheet name="자료11" sheetId="27" state="hidden" r:id="rId10"/>
    <sheet name="자료12" sheetId="28" state="hidden" r:id="rId11"/>
    <sheet name="특이사항" sheetId="30" state="hidden" r:id="rId12"/>
  </sheets>
  <definedNames>
    <definedName name="_xlnm.Print_Area" localSheetId="8">자료10!$C$1:$AB$43</definedName>
    <definedName name="_xlnm.Print_Area" localSheetId="9">자료11!$C$1:$AB$43</definedName>
    <definedName name="_xlnm.Print_Area" localSheetId="10">자료12!$C$1:$AB$43</definedName>
    <definedName name="_xlnm.Print_Area" localSheetId="0">자료2!$C$1:$AB$43</definedName>
    <definedName name="_xlnm.Print_Area" localSheetId="1">자료3!$C$1:$AB$43</definedName>
    <definedName name="_xlnm.Print_Area" localSheetId="2">자료4!$C$1:$AB$43</definedName>
    <definedName name="_xlnm.Print_Area" localSheetId="3">자료5!$C$1:$AB$43</definedName>
    <definedName name="_xlnm.Print_Area" localSheetId="4">자료6!$C$1:$AB$43</definedName>
    <definedName name="_xlnm.Print_Area" localSheetId="5">자료7!$C$1:$AB$43</definedName>
    <definedName name="_xlnm.Print_Area" localSheetId="6">자료8!$C$1:$AB$43</definedName>
    <definedName name="_xlnm.Print_Area" localSheetId="7">자료9!$C$1:$AB$43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9" l="1"/>
  <c r="AQ2" i="28" l="1"/>
  <c r="AP2" i="28"/>
  <c r="AO2" i="28"/>
  <c r="AQ2" i="27"/>
  <c r="AP2" i="27"/>
  <c r="AO2" i="27"/>
  <c r="AQ2" i="26"/>
  <c r="AP2" i="26"/>
  <c r="AO2" i="26"/>
  <c r="AQ2" i="25"/>
  <c r="AP2" i="25"/>
  <c r="AO2" i="25"/>
  <c r="AQ2" i="24"/>
  <c r="AP2" i="24"/>
  <c r="AO2" i="24"/>
  <c r="AQ2" i="23"/>
  <c r="AP2" i="23"/>
  <c r="AO2" i="23"/>
  <c r="AQ2" i="22"/>
  <c r="AP2" i="22"/>
  <c r="AO2" i="22"/>
  <c r="AQ2" i="21"/>
  <c r="AP2" i="21"/>
  <c r="AO2" i="21"/>
  <c r="AQ2" i="20"/>
  <c r="AP2" i="20"/>
  <c r="AO2" i="20"/>
  <c r="AQ2" i="19"/>
  <c r="AP2" i="19"/>
  <c r="AO2" i="19"/>
  <c r="L2" i="18"/>
  <c r="R2" i="18"/>
  <c r="AJ5" i="28" l="1"/>
  <c r="AJ4" i="28"/>
  <c r="AJ3" i="28"/>
  <c r="AJ2" i="28"/>
  <c r="AJ5" i="27"/>
  <c r="AJ4" i="27"/>
  <c r="AJ3" i="27"/>
  <c r="AJ2" i="27"/>
  <c r="AJ6" i="27" s="1"/>
  <c r="AJ7" i="27" s="1"/>
  <c r="AJ5" i="26"/>
  <c r="AJ4" i="26"/>
  <c r="AJ3" i="26"/>
  <c r="AJ2" i="26"/>
  <c r="AJ6" i="26" s="1"/>
  <c r="AJ7" i="26" s="1"/>
  <c r="AJ5" i="25"/>
  <c r="AJ4" i="25"/>
  <c r="AJ3" i="25"/>
  <c r="AJ2" i="25"/>
  <c r="AJ6" i="25" s="1"/>
  <c r="AJ7" i="25" s="1"/>
  <c r="AJ5" i="24"/>
  <c r="AJ4" i="24"/>
  <c r="AJ3" i="24"/>
  <c r="AJ2" i="24"/>
  <c r="AJ6" i="24" s="1"/>
  <c r="AJ7" i="24" s="1"/>
  <c r="AJ5" i="23"/>
  <c r="AJ4" i="23"/>
  <c r="AJ3" i="23"/>
  <c r="AJ2" i="23"/>
  <c r="AJ6" i="23" s="1"/>
  <c r="AJ7" i="23" s="1"/>
  <c r="AJ5" i="22"/>
  <c r="AJ4" i="22"/>
  <c r="AJ3" i="22"/>
  <c r="AJ2" i="22"/>
  <c r="AJ6" i="22" s="1"/>
  <c r="AJ7" i="22" s="1"/>
  <c r="AJ5" i="21"/>
  <c r="AJ4" i="21"/>
  <c r="AJ3" i="21"/>
  <c r="AJ2" i="21"/>
  <c r="AJ6" i="21" s="1"/>
  <c r="AJ7" i="21" s="1"/>
  <c r="AJ5" i="20"/>
  <c r="AJ4" i="20"/>
  <c r="AJ3" i="20"/>
  <c r="AJ2" i="20"/>
  <c r="AJ5" i="19"/>
  <c r="AJ4" i="19"/>
  <c r="AJ3" i="19"/>
  <c r="AJ2" i="19"/>
  <c r="AJ6" i="19" s="1"/>
  <c r="AJ7" i="19" s="1"/>
  <c r="AJ6" i="28" l="1"/>
  <c r="AJ7" i="28" s="1"/>
  <c r="AJ6" i="20"/>
  <c r="AJ7" i="20" s="1"/>
  <c r="BE2" i="18" l="1"/>
  <c r="BD2" i="18"/>
  <c r="BC2" i="18"/>
  <c r="Y2" i="28" l="1"/>
  <c r="R2" i="28"/>
  <c r="L2" i="28"/>
  <c r="F2" i="28"/>
  <c r="Y2" i="27"/>
  <c r="R2" i="27"/>
  <c r="L2" i="27"/>
  <c r="F2" i="27"/>
  <c r="Y2" i="26"/>
  <c r="R2" i="26"/>
  <c r="L2" i="26"/>
  <c r="F2" i="26"/>
  <c r="Y2" i="25"/>
  <c r="R2" i="25"/>
  <c r="L2" i="25"/>
  <c r="F2" i="25"/>
  <c r="Y2" i="24"/>
  <c r="R2" i="24"/>
  <c r="L2" i="24"/>
  <c r="F2" i="24"/>
  <c r="Y2" i="23"/>
  <c r="R2" i="23"/>
  <c r="L2" i="23"/>
  <c r="F2" i="23"/>
  <c r="Y2" i="22"/>
  <c r="R2" i="22"/>
  <c r="L2" i="22"/>
  <c r="F2" i="22"/>
  <c r="Y2" i="21"/>
  <c r="R2" i="21"/>
  <c r="L2" i="21"/>
  <c r="F2" i="21"/>
  <c r="Y2" i="20"/>
  <c r="R2" i="20"/>
  <c r="L2" i="20"/>
  <c r="F2" i="20"/>
  <c r="R2" i="19"/>
  <c r="L2" i="19"/>
  <c r="F2" i="19"/>
  <c r="F2" i="18"/>
  <c r="Y2" i="18"/>
</calcChain>
</file>

<file path=xl/sharedStrings.xml><?xml version="1.0" encoding="utf-8"?>
<sst xmlns="http://schemas.openxmlformats.org/spreadsheetml/2006/main" count="901" uniqueCount="127">
  <si>
    <t>프로젝트 번호</t>
    <phoneticPr fontId="5" type="noConversion"/>
  </si>
  <si>
    <t>발주처</t>
    <phoneticPr fontId="5" type="noConversion"/>
  </si>
  <si>
    <t>조사일자</t>
    <phoneticPr fontId="5" type="noConversion"/>
  </si>
  <si>
    <t>설치주소</t>
    <phoneticPr fontId="5" type="noConversion"/>
  </si>
  <si>
    <t>제한속도</t>
    <phoneticPr fontId="5" type="noConversion"/>
  </si>
  <si>
    <t>진행방향</t>
    <phoneticPr fontId="5" type="noConversion"/>
  </si>
  <si>
    <t>신호등</t>
    <phoneticPr fontId="5" type="noConversion"/>
  </si>
  <si>
    <t>CT센서 길이</t>
    <phoneticPr fontId="5" type="noConversion"/>
  </si>
  <si>
    <t>시스템 구분</t>
    <phoneticPr fontId="5" type="noConversion"/>
  </si>
  <si>
    <t>차로수(편도)</t>
    <phoneticPr fontId="5" type="noConversion"/>
  </si>
  <si>
    <t>정지선 거리</t>
  </si>
  <si>
    <t>  </t>
  </si>
  <si>
    <t>구조물 타입</t>
    <phoneticPr fontId="5" type="noConversion"/>
  </si>
  <si>
    <t>기초앙카</t>
    <phoneticPr fontId="5" type="noConversion"/>
  </si>
  <si>
    <t>계량기 타공</t>
    <phoneticPr fontId="5" type="noConversion"/>
  </si>
  <si>
    <t>주암대</t>
    <phoneticPr fontId="5" type="noConversion"/>
  </si>
  <si>
    <t>주암 연장</t>
    <phoneticPr fontId="5" type="noConversion"/>
  </si>
  <si>
    <t>보조암대</t>
    <phoneticPr fontId="5" type="noConversion"/>
  </si>
  <si>
    <t>수전형태</t>
    <phoneticPr fontId="5" type="noConversion"/>
  </si>
  <si>
    <t>인입(전주)번호</t>
    <phoneticPr fontId="5" type="noConversion"/>
  </si>
  <si>
    <t>GPS 위,경도</t>
    <phoneticPr fontId="5" type="noConversion"/>
  </si>
  <si>
    <t>특이사항</t>
    <phoneticPr fontId="5" type="noConversion"/>
  </si>
  <si>
    <t>현장지도</t>
    <phoneticPr fontId="5" type="noConversion"/>
  </si>
  <si>
    <t>전기 인입점</t>
    <phoneticPr fontId="5" type="noConversion"/>
  </si>
  <si>
    <t>설치위치</t>
    <phoneticPr fontId="5" type="noConversion"/>
  </si>
  <si>
    <t>전면</t>
    <phoneticPr fontId="5" type="noConversion"/>
  </si>
  <si>
    <t>구조물 분체</t>
    <phoneticPr fontId="5" type="noConversion"/>
  </si>
  <si>
    <t>함체 분체</t>
    <phoneticPr fontId="5" type="noConversion"/>
  </si>
  <si>
    <t>함체높이</t>
    <phoneticPr fontId="5" type="noConversion"/>
  </si>
  <si>
    <t>카메라 설치 위치</t>
    <phoneticPr fontId="5" type="noConversion"/>
  </si>
  <si>
    <t>주암대 높이</t>
    <phoneticPr fontId="5" type="noConversion"/>
  </si>
  <si>
    <t>와이어
고정브라켓</t>
    <phoneticPr fontId="5" type="noConversion"/>
  </si>
  <si>
    <t>상승도마</t>
    <phoneticPr fontId="5" type="noConversion"/>
  </si>
  <si>
    <t>면발식속도표지판</t>
    <phoneticPr fontId="5" type="noConversion"/>
  </si>
  <si>
    <t>사업PM</t>
    <phoneticPr fontId="5" type="noConversion"/>
  </si>
  <si>
    <t>구조물
베이스커버</t>
    <phoneticPr fontId="5" type="noConversion"/>
  </si>
  <si>
    <t>발주유형</t>
    <phoneticPr fontId="1" type="noConversion"/>
  </si>
  <si>
    <t>→</t>
    <phoneticPr fontId="1" type="noConversion"/>
  </si>
  <si>
    <t>신규장비 현장조사서</t>
    <phoneticPr fontId="5" type="noConversion"/>
  </si>
  <si>
    <t>신규장비 현장조사서</t>
    <phoneticPr fontId="5" type="noConversion"/>
  </si>
  <si>
    <t>신규장비 현장조사서</t>
    <phoneticPr fontId="5" type="noConversion"/>
  </si>
  <si>
    <t>구조물타입</t>
    <phoneticPr fontId="1" type="noConversion"/>
  </si>
  <si>
    <t>주암대</t>
    <phoneticPr fontId="1" type="noConversion"/>
  </si>
  <si>
    <t>주암연장</t>
    <phoneticPr fontId="1" type="noConversion"/>
  </si>
  <si>
    <t>보조암대</t>
    <phoneticPr fontId="1" type="noConversion"/>
  </si>
  <si>
    <t>합</t>
    <phoneticPr fontId="1" type="noConversion"/>
  </si>
  <si>
    <t>속도-플랜지600</t>
    <phoneticPr fontId="1" type="noConversion"/>
  </si>
  <si>
    <t>속도-플랜지63.20</t>
    <phoneticPr fontId="1" type="noConversion"/>
  </si>
  <si>
    <t>속도-플랜지820</t>
    <phoneticPr fontId="1" type="noConversion"/>
  </si>
  <si>
    <t>속도-플랜지840</t>
    <phoneticPr fontId="1" type="noConversion"/>
  </si>
  <si>
    <t>속도-밴드600</t>
    <phoneticPr fontId="1" type="noConversion"/>
  </si>
  <si>
    <t>속도-밴드63.20</t>
    <phoneticPr fontId="1" type="noConversion"/>
  </si>
  <si>
    <t>속도-밴드820</t>
    <phoneticPr fontId="1" type="noConversion"/>
  </si>
  <si>
    <t>속도-밴드840</t>
    <phoneticPr fontId="1" type="noConversion"/>
  </si>
  <si>
    <t>A타입804</t>
    <phoneticPr fontId="1" type="noConversion"/>
  </si>
  <si>
    <t>A타입824</t>
    <phoneticPr fontId="1" type="noConversion"/>
  </si>
  <si>
    <t>A타입844</t>
    <phoneticPr fontId="1" type="noConversion"/>
  </si>
  <si>
    <t>A타입604</t>
    <phoneticPr fontId="1" type="noConversion"/>
  </si>
  <si>
    <t>A타입606</t>
    <phoneticPr fontId="1" type="noConversion"/>
  </si>
  <si>
    <t>A타입806</t>
    <phoneticPr fontId="1" type="noConversion"/>
  </si>
  <si>
    <t>A타입826</t>
    <phoneticPr fontId="1" type="noConversion"/>
  </si>
  <si>
    <t>A타입846</t>
    <phoneticPr fontId="1" type="noConversion"/>
  </si>
  <si>
    <t>B타입(L형)604</t>
    <phoneticPr fontId="1" type="noConversion"/>
  </si>
  <si>
    <t>B타입(L형)804</t>
    <phoneticPr fontId="1" type="noConversion"/>
  </si>
  <si>
    <t>B타입(L형)824</t>
    <phoneticPr fontId="1" type="noConversion"/>
  </si>
  <si>
    <t>B타입(L형)844</t>
    <phoneticPr fontId="1" type="noConversion"/>
  </si>
  <si>
    <t>B타입(L형)606</t>
    <phoneticPr fontId="1" type="noConversion"/>
  </si>
  <si>
    <t>B타입(L형)806</t>
    <phoneticPr fontId="1" type="noConversion"/>
  </si>
  <si>
    <t>B타입(L형)826</t>
    <phoneticPr fontId="1" type="noConversion"/>
  </si>
  <si>
    <t>B타입(L형)846</t>
    <phoneticPr fontId="1" type="noConversion"/>
  </si>
  <si>
    <t>타입</t>
    <phoneticPr fontId="1" type="noConversion"/>
  </si>
  <si>
    <t>배관케이블 길이</t>
    <phoneticPr fontId="5" type="noConversion"/>
  </si>
  <si>
    <t>각도조절기</t>
    <phoneticPr fontId="1" type="noConversion"/>
  </si>
  <si>
    <t>복합-267Φ600</t>
    <phoneticPr fontId="1" type="noConversion"/>
  </si>
  <si>
    <t>복합-267Φ63.20</t>
    <phoneticPr fontId="1" type="noConversion"/>
  </si>
  <si>
    <t>복합-318Φ820</t>
    <phoneticPr fontId="1" type="noConversion"/>
  </si>
  <si>
    <t>복합-318Φ840</t>
    <phoneticPr fontId="1" type="noConversion"/>
  </si>
  <si>
    <t>3구 콘센트</t>
    <phoneticPr fontId="5" type="noConversion"/>
  </si>
  <si>
    <t>없음</t>
  </si>
  <si>
    <t>3. 고배율렌즈 + 추가LED투광기 설치 (정지선까지 거리55m 이상)
3. 고배율렌즈 설치 (정지선까지 거리50m 이상)</t>
    <phoneticPr fontId="1" type="noConversion"/>
  </si>
  <si>
    <t>후면단속 예고표지판</t>
    <phoneticPr fontId="1" type="noConversion"/>
  </si>
  <si>
    <t>3번 특이사항</t>
    <phoneticPr fontId="1" type="noConversion"/>
  </si>
  <si>
    <t>4번 특이사항</t>
    <phoneticPr fontId="1" type="noConversion"/>
  </si>
  <si>
    <t>5번 특이사항</t>
    <phoneticPr fontId="1" type="noConversion"/>
  </si>
  <si>
    <t>3. 전방 신호등에 후면단속안내 문구(신호 과속 안전모 후면단속중) 및 속도판 설치</t>
  </si>
  <si>
    <t>4. 구조물 주암대 앞&amp;뒷면 속도판 및 문구 설치 예시 사진 (2단 문안으로 설치)</t>
    <phoneticPr fontId="1" type="noConversion"/>
  </si>
  <si>
    <t>5. 보조카메라 상승도마(114Φ) 를 메인카메라 9.5m 지점에 보조카메라 설치</t>
  </si>
  <si>
    <t>1. 어린이보호구역 “어린이보호구역적용단속중” 표지판 설치 / 일반도로</t>
    <phoneticPr fontId="1" type="noConversion"/>
  </si>
  <si>
    <t>2. 예고표지판 및 속도표지판 각 3개 설치</t>
    <phoneticPr fontId="1" type="noConversion"/>
  </si>
  <si>
    <t>1. 어린이보호구역 “어린이보호구역적용단속중” 표지판 설치 / 일반도로</t>
    <phoneticPr fontId="1" type="noConversion"/>
  </si>
  <si>
    <t>2. 예고표지판 및 속도표지판 각 3개 설치</t>
    <phoneticPr fontId="1" type="noConversion"/>
  </si>
  <si>
    <t>2. 예고표지판 및 속도표지판 각 3개 설치</t>
    <phoneticPr fontId="1" type="noConversion"/>
  </si>
  <si>
    <t>2. 예고표지판 및 속도표지판 각 3개 설치</t>
    <phoneticPr fontId="1" type="noConversion"/>
  </si>
  <si>
    <t>1. 어린이보호구역 “어린이보호구역적용단속중” 표지판 설치 / 일반도로</t>
    <phoneticPr fontId="1" type="noConversion"/>
  </si>
  <si>
    <t>1. 어린이보호구역 “어린이보호구역적용단속중” 표지판 설치 / 일반도로</t>
    <phoneticPr fontId="1" type="noConversion"/>
  </si>
  <si>
    <t>2. 예고표지판 및 속도표지판 각 3개 설치</t>
    <phoneticPr fontId="1" type="noConversion"/>
  </si>
  <si>
    <t>2. 예고표지판 및 속도표지판 각 3개 설치</t>
    <phoneticPr fontId="1" type="noConversion"/>
  </si>
  <si>
    <t>1. 어린이보호구역 “어린이보호구역적용단속중” 표지판 설치 / 일반도로</t>
    <phoneticPr fontId="1" type="noConversion"/>
  </si>
  <si>
    <t>2. 예고표지판 및 속도표지판 각 3개 설치</t>
    <phoneticPr fontId="1" type="noConversion"/>
  </si>
  <si>
    <t>2. 예고표지판 및 속도표지판 각 3개 설치</t>
    <phoneticPr fontId="1" type="noConversion"/>
  </si>
  <si>
    <t>1. 어린이보호구역 “어린이보호구역적용단속중” 표지판 설치 / 일반도로</t>
    <phoneticPr fontId="1" type="noConversion"/>
  </si>
  <si>
    <t>1. 어린이보호구역 “어린이보호구역적용단속중” 표지판 설치 / 일반도로</t>
    <phoneticPr fontId="1" type="noConversion"/>
  </si>
  <si>
    <t>TP-2100</t>
  </si>
  <si>
    <t>가공</t>
  </si>
  <si>
    <t>X</t>
  </si>
  <si>
    <t>114Φ</t>
  </si>
  <si>
    <t>와이어
고정브라켓</t>
    <phoneticPr fontId="5" type="noConversion"/>
  </si>
  <si>
    <t>ㅑ</t>
    <phoneticPr fontId="1" type="noConversion"/>
  </si>
  <si>
    <t>속도동시-후면</t>
  </si>
  <si>
    <t>직1,직2</t>
    <phoneticPr fontId="1" type="noConversion"/>
  </si>
  <si>
    <t>기존구조물사용</t>
  </si>
  <si>
    <t>기존앙카재사용</t>
  </si>
  <si>
    <t>37.63835497839113,127.0136072096101</t>
    <phoneticPr fontId="1" type="noConversion"/>
  </si>
  <si>
    <t>1. “어린이보호구역적용단속중” 및 "신호과속단속장비" 표지판 2단 으로신규 설치</t>
    <phoneticPr fontId="1" type="noConversion"/>
  </si>
  <si>
    <t>특이사항 2번 (후면단속 예고표지판)</t>
    <phoneticPr fontId="1" type="noConversion"/>
  </si>
  <si>
    <t>특이사항 3번 (기존 장비에 후면단속 장비 설치)</t>
    <phoneticPr fontId="1" type="noConversion"/>
  </si>
  <si>
    <t>특이사항 4번 (전방신호등 단속 문안)</t>
    <phoneticPr fontId="1" type="noConversion"/>
  </si>
  <si>
    <t>특이사항 5번 (단속문안 앞/뒤) 설치</t>
    <phoneticPr fontId="1" type="noConversion"/>
  </si>
  <si>
    <r>
      <t>5. 메인암대 앞/뒤 단속 문안 2단으로 설치 (후면단속</t>
    </r>
    <r>
      <rPr>
        <b/>
        <sz val="10"/>
        <color rgb="FFFF0000"/>
        <rFont val="맑은 고딕"/>
        <family val="3"/>
        <charset val="129"/>
        <scheme val="minor"/>
      </rPr>
      <t>장비</t>
    </r>
    <r>
      <rPr>
        <b/>
        <sz val="7"/>
        <color theme="1"/>
        <rFont val="맑은 고딕"/>
        <family val="3"/>
        <charset val="129"/>
        <scheme val="minor"/>
      </rPr>
      <t>)</t>
    </r>
    <phoneticPr fontId="1" type="noConversion"/>
  </si>
  <si>
    <r>
      <t>4. 전방 신호등에 2단 단속 문안 설치. (후면단속</t>
    </r>
    <r>
      <rPr>
        <b/>
        <sz val="10"/>
        <color rgb="FFFF0000"/>
        <rFont val="맑은 고딕"/>
        <family val="3"/>
        <charset val="129"/>
        <scheme val="minor"/>
      </rPr>
      <t>중</t>
    </r>
    <r>
      <rPr>
        <b/>
        <sz val="7"/>
        <color theme="1"/>
        <rFont val="맑은 고딕"/>
        <family val="3"/>
        <charset val="129"/>
        <scheme val="minor"/>
      </rPr>
      <t>)</t>
    </r>
    <phoneticPr fontId="1" type="noConversion"/>
  </si>
  <si>
    <t>3 . 전면 단속장비 암대에 신규 후면단속장비 설치. 특이사항 사진 참고 필수 (문의 : 최성학과장 010-6229-4120)</t>
    <phoneticPr fontId="1" type="noConversion"/>
  </si>
  <si>
    <t>6. 내부 LED 각도 정면 방향 (토페스 생산부 연성빈사원 참고 바람)</t>
    <phoneticPr fontId="1" type="noConversion"/>
  </si>
  <si>
    <r>
      <t xml:space="preserve">2. 후면 예고표지판 및 속도표지판 각 2개 설치 / 예고표지판 숫자는 </t>
    </r>
    <r>
      <rPr>
        <b/>
        <sz val="7"/>
        <color rgb="FFFF0000"/>
        <rFont val="맑은 고딕"/>
        <family val="3"/>
        <charset val="129"/>
        <scheme val="minor"/>
      </rPr>
      <t>장비까지 거리</t>
    </r>
    <r>
      <rPr>
        <b/>
        <sz val="7"/>
        <color theme="1"/>
        <rFont val="맑은 고딕"/>
        <family val="3"/>
        <charset val="129"/>
        <scheme val="minor"/>
      </rPr>
      <t>로 붙여주세요</t>
    </r>
    <phoneticPr fontId="1" type="noConversion"/>
  </si>
  <si>
    <t>강북구 수유동 409-120 우이초등학교 후문 건너편</t>
    <phoneticPr fontId="1" type="noConversion"/>
  </si>
  <si>
    <t>국립재활원앞사거리</t>
    <phoneticPr fontId="1" type="noConversion"/>
  </si>
  <si>
    <t>한신대사거리</t>
    <phoneticPr fontId="1" type="noConversion"/>
  </si>
  <si>
    <t>7. 와이어고정브라켓 114Φ 카메라 ↔ 카메라 사이 설치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</si>
</sst>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General&quot;m&quot;"/>
    <numFmt numFmtId="177" formatCode="General&quot;색&quot;"/>
    <numFmt numFmtId="178" formatCode="General&quot;Km&quot;"/>
    <numFmt numFmtId="181" formatCode="General&quot;개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굴림"/>
      <family val="2"/>
      <charset val="129"/>
    </font>
    <font>
      <b/>
      <sz val="18"/>
      <name val="맑은 고딕"/>
      <family val="3"/>
      <charset val="129"/>
      <scheme val="minor"/>
    </font>
    <font>
      <sz val="8"/>
      <name val="굴림"/>
      <family val="2"/>
      <charset val="129"/>
    </font>
    <font>
      <b/>
      <sz val="7"/>
      <name val="맑은 고딕"/>
      <family val="3"/>
      <charset val="129"/>
      <scheme val="minor"/>
    </font>
    <font>
      <b/>
      <sz val="7"/>
      <color rgb="FFFF0000"/>
      <name val="맑은 고딕"/>
      <family val="3"/>
      <charset val="129"/>
      <scheme val="minor"/>
    </font>
    <font>
      <sz val="9"/>
      <color rgb="FF000000"/>
      <name val="굴림체"/>
      <family val="3"/>
      <charset val="129"/>
    </font>
    <font>
      <b/>
      <sz val="7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 style="double">
        <color indexed="64"/>
      </top>
      <bottom style="thin">
        <color theme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1" applyFont="1" applyAlignment="1">
      <alignment vertical="center" shrinkToFit="1"/>
    </xf>
    <xf numFmtId="0" fontId="8" fillId="0" borderId="0" xfId="1" applyFo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11" fillId="0" borderId="0" xfId="1" applyFont="1" applyAlignment="1">
      <alignment vertical="center" shrinkToFit="1"/>
    </xf>
    <xf numFmtId="176" fontId="11" fillId="0" borderId="0" xfId="1" applyNumberFormat="1" applyFont="1" applyAlignment="1">
      <alignment vertical="center" shrinkToFit="1"/>
    </xf>
    <xf numFmtId="0" fontId="10" fillId="4" borderId="16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6" fillId="3" borderId="5" xfId="1" applyFont="1" applyFill="1" applyBorder="1" applyAlignment="1">
      <alignment horizontal="center" vertical="center" shrinkToFit="1"/>
    </xf>
    <xf numFmtId="0" fontId="6" fillId="3" borderId="7" xfId="1" applyFont="1" applyFill="1" applyBorder="1" applyAlignment="1">
      <alignment horizontal="center" vertical="center" shrinkToFit="1"/>
    </xf>
    <xf numFmtId="0" fontId="6" fillId="3" borderId="1" xfId="1" applyFont="1" applyFill="1" applyBorder="1" applyAlignment="1">
      <alignment horizontal="center" vertical="center" shrinkToFit="1"/>
    </xf>
    <xf numFmtId="14" fontId="6" fillId="0" borderId="5" xfId="1" applyNumberFormat="1" applyFont="1" applyFill="1" applyBorder="1" applyAlignment="1">
      <alignment horizontal="center" vertical="center" shrinkToFit="1"/>
    </xf>
    <xf numFmtId="0" fontId="6" fillId="0" borderId="7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 shrinkToFit="1"/>
    </xf>
    <xf numFmtId="0" fontId="6" fillId="2" borderId="7" xfId="1" applyFont="1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 vertical="center" shrinkToFit="1"/>
    </xf>
    <xf numFmtId="14" fontId="6" fillId="0" borderId="5" xfId="1" applyNumberFormat="1" applyFont="1" applyFill="1" applyBorder="1" applyAlignment="1">
      <alignment horizontal="center" vertical="center" wrapText="1" shrinkToFit="1"/>
    </xf>
    <xf numFmtId="14" fontId="6" fillId="0" borderId="7" xfId="1" applyNumberFormat="1" applyFont="1" applyFill="1" applyBorder="1" applyAlignment="1">
      <alignment horizontal="center" vertical="center" wrapText="1" shrinkToFit="1"/>
    </xf>
    <xf numFmtId="14" fontId="6" fillId="0" borderId="1" xfId="1" applyNumberFormat="1" applyFont="1" applyFill="1" applyBorder="1" applyAlignment="1">
      <alignment horizontal="center" vertical="center" wrapText="1" shrinkToFit="1"/>
    </xf>
    <xf numFmtId="0" fontId="6" fillId="0" borderId="7" xfId="1" applyFont="1" applyFill="1" applyBorder="1" applyAlignment="1">
      <alignment horizontal="center" vertical="center" wrapText="1" shrinkToFit="1"/>
    </xf>
    <xf numFmtId="176" fontId="6" fillId="0" borderId="7" xfId="1" applyNumberFormat="1" applyFont="1" applyFill="1" applyBorder="1" applyAlignment="1">
      <alignment horizontal="center" vertical="center" shrinkToFit="1"/>
    </xf>
    <xf numFmtId="176" fontId="6" fillId="0" borderId="1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Fill="1" applyBorder="1" applyAlignment="1">
      <alignment horizontal="center" vertical="center" shrinkToFit="1"/>
    </xf>
    <xf numFmtId="177" fontId="6" fillId="0" borderId="7" xfId="1" applyNumberFormat="1" applyFont="1" applyFill="1" applyBorder="1" applyAlignment="1">
      <alignment horizontal="center" vertical="center" shrinkToFit="1"/>
    </xf>
    <xf numFmtId="177" fontId="6" fillId="0" borderId="1" xfId="1" applyNumberFormat="1" applyFont="1" applyFill="1" applyBorder="1" applyAlignment="1">
      <alignment horizontal="center" vertical="center" shrinkToFit="1"/>
    </xf>
    <xf numFmtId="176" fontId="6" fillId="0" borderId="5" xfId="1" applyNumberFormat="1" applyFont="1" applyFill="1" applyBorder="1" applyAlignment="1">
      <alignment horizontal="center" vertical="center" shrinkToFit="1"/>
    </xf>
    <xf numFmtId="0" fontId="12" fillId="0" borderId="7" xfId="1" applyFont="1" applyFill="1" applyBorder="1" applyAlignment="1">
      <alignment horizontal="center" vertical="center" shrinkToFit="1"/>
    </xf>
    <xf numFmtId="0" fontId="6" fillId="0" borderId="5" xfId="1" applyFont="1" applyFill="1" applyBorder="1" applyAlignment="1">
      <alignment horizontal="center" vertical="center" shrinkToFit="1"/>
    </xf>
    <xf numFmtId="178" fontId="6" fillId="0" borderId="7" xfId="1" applyNumberFormat="1" applyFont="1" applyFill="1" applyBorder="1" applyAlignment="1">
      <alignment horizontal="center" vertical="center" shrinkToFit="1"/>
    </xf>
    <xf numFmtId="178" fontId="6" fillId="0" borderId="1" xfId="1" applyNumberFormat="1" applyFont="1" applyFill="1" applyBorder="1" applyAlignment="1">
      <alignment horizontal="center" vertical="center" shrinkToFit="1"/>
    </xf>
    <xf numFmtId="0" fontId="7" fillId="0" borderId="5" xfId="1" applyFont="1" applyFill="1" applyBorder="1" applyAlignment="1">
      <alignment horizontal="center" vertical="center" shrinkToFit="1"/>
    </xf>
    <xf numFmtId="0" fontId="7" fillId="0" borderId="7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6" fillId="0" borderId="5" xfId="1" applyFont="1" applyFill="1" applyBorder="1" applyAlignment="1">
      <alignment horizontal="center" vertical="center" wrapText="1" shrinkToFit="1"/>
    </xf>
    <xf numFmtId="0" fontId="6" fillId="3" borderId="10" xfId="1" applyFont="1" applyFill="1" applyBorder="1" applyAlignment="1">
      <alignment horizontal="center" vertical="center" shrinkToFit="1"/>
    </xf>
    <xf numFmtId="0" fontId="6" fillId="3" borderId="11" xfId="1" applyFont="1" applyFill="1" applyBorder="1" applyAlignment="1">
      <alignment horizontal="center" vertical="center" shrinkToFit="1"/>
    </xf>
    <xf numFmtId="0" fontId="6" fillId="3" borderId="12" xfId="1" applyFont="1" applyFill="1" applyBorder="1" applyAlignment="1">
      <alignment horizontal="center" vertical="center" shrinkToFit="1"/>
    </xf>
    <xf numFmtId="0" fontId="6" fillId="3" borderId="13" xfId="1" applyFont="1" applyFill="1" applyBorder="1" applyAlignment="1">
      <alignment horizontal="center" vertical="center" shrinkToFit="1"/>
    </xf>
    <xf numFmtId="0" fontId="6" fillId="3" borderId="0" xfId="1" applyFont="1" applyFill="1" applyBorder="1" applyAlignment="1">
      <alignment horizontal="center" vertical="center" shrinkToFit="1"/>
    </xf>
    <xf numFmtId="0" fontId="6" fillId="3" borderId="14" xfId="1" applyFont="1" applyFill="1" applyBorder="1" applyAlignment="1">
      <alignment horizontal="center" vertical="center" shrinkToFit="1"/>
    </xf>
    <xf numFmtId="0" fontId="6" fillId="3" borderId="6" xfId="1" applyFont="1" applyFill="1" applyBorder="1" applyAlignment="1">
      <alignment horizontal="center" vertical="center" shrinkToFit="1"/>
    </xf>
    <xf numFmtId="0" fontId="6" fillId="3" borderId="8" xfId="1" applyFont="1" applyFill="1" applyBorder="1" applyAlignment="1">
      <alignment horizontal="center" vertical="center" shrinkToFit="1"/>
    </xf>
    <xf numFmtId="0" fontId="6" fillId="3" borderId="9" xfId="1" applyFont="1" applyFill="1" applyBorder="1" applyAlignment="1">
      <alignment horizontal="center" vertical="center" shrinkToFit="1"/>
    </xf>
    <xf numFmtId="0" fontId="9" fillId="0" borderId="10" xfId="1" applyFont="1" applyBorder="1" applyAlignment="1">
      <alignment horizontal="left" vertical="center" wrapText="1" shrinkToFit="1"/>
    </xf>
    <xf numFmtId="0" fontId="9" fillId="0" borderId="11" xfId="1" applyFont="1" applyBorder="1" applyAlignment="1">
      <alignment horizontal="left" vertical="center" wrapText="1" shrinkToFit="1"/>
    </xf>
    <xf numFmtId="0" fontId="9" fillId="0" borderId="12" xfId="1" applyFont="1" applyBorder="1" applyAlignment="1">
      <alignment horizontal="left" vertical="center" wrapText="1" shrinkToFit="1"/>
    </xf>
    <xf numFmtId="0" fontId="9" fillId="0" borderId="13" xfId="1" applyFont="1" applyBorder="1" applyAlignment="1">
      <alignment horizontal="left" vertical="center" wrapText="1" shrinkToFit="1"/>
    </xf>
    <xf numFmtId="0" fontId="9" fillId="0" borderId="0" xfId="1" applyFont="1" applyBorder="1" applyAlignment="1">
      <alignment horizontal="left" vertical="center" wrapText="1" shrinkToFit="1"/>
    </xf>
    <xf numFmtId="0" fontId="9" fillId="0" borderId="14" xfId="1" applyFont="1" applyBorder="1" applyAlignment="1">
      <alignment horizontal="left" vertical="center" wrapText="1" shrinkToFit="1"/>
    </xf>
    <xf numFmtId="181" fontId="6" fillId="0" borderId="5" xfId="1" applyNumberFormat="1" applyFont="1" applyFill="1" applyBorder="1" applyAlignment="1">
      <alignment horizontal="center" vertical="center" shrinkToFit="1"/>
    </xf>
    <xf numFmtId="181" fontId="6" fillId="0" borderId="7" xfId="1" applyNumberFormat="1" applyFont="1" applyFill="1" applyBorder="1" applyAlignment="1">
      <alignment horizontal="center" vertical="center" shrinkToFit="1"/>
    </xf>
    <xf numFmtId="181" fontId="6" fillId="0" borderId="1" xfId="1" applyNumberFormat="1" applyFont="1" applyFill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2" fillId="0" borderId="0" xfId="1" applyFont="1" applyAlignment="1">
      <alignment horizontal="left" vertical="center" shrinkToFit="1"/>
    </xf>
    <xf numFmtId="0" fontId="2" fillId="0" borderId="11" xfId="1" applyFont="1" applyBorder="1" applyAlignment="1">
      <alignment horizontal="left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7" fillId="3" borderId="5" xfId="1" applyFont="1" applyFill="1" applyBorder="1" applyAlignment="1">
      <alignment horizontal="center" vertical="center" shrinkToFit="1"/>
    </xf>
    <xf numFmtId="0" fontId="7" fillId="3" borderId="7" xfId="1" applyFont="1" applyFill="1" applyBorder="1" applyAlignment="1">
      <alignment horizontal="center" vertical="center" shrinkToFit="1"/>
    </xf>
    <xf numFmtId="0" fontId="7" fillId="3" borderId="1" xfId="1" applyFont="1" applyFill="1" applyBorder="1" applyAlignment="1">
      <alignment horizontal="center" vertical="center" shrinkToFit="1"/>
    </xf>
    <xf numFmtId="176" fontId="7" fillId="0" borderId="5" xfId="1" applyNumberFormat="1" applyFont="1" applyFill="1" applyBorder="1" applyAlignment="1">
      <alignment horizontal="center" vertical="center" shrinkToFit="1"/>
    </xf>
    <xf numFmtId="176" fontId="7" fillId="0" borderId="7" xfId="1" applyNumberFormat="1" applyFont="1" applyFill="1" applyBorder="1" applyAlignment="1">
      <alignment horizontal="center" vertical="center" shrinkToFit="1"/>
    </xf>
    <xf numFmtId="176" fontId="7" fillId="0" borderId="1" xfId="1" applyNumberFormat="1" applyFont="1" applyFill="1" applyBorder="1" applyAlignment="1">
      <alignment horizontal="center" vertical="center" shrinkToFit="1"/>
    </xf>
    <xf numFmtId="0" fontId="6" fillId="3" borderId="5" xfId="1" applyFont="1" applyFill="1" applyBorder="1" applyAlignment="1">
      <alignment horizontal="center" vertical="center" wrapText="1" shrinkToFit="1"/>
    </xf>
    <xf numFmtId="0" fontId="13" fillId="0" borderId="13" xfId="1" applyFont="1" applyBorder="1" applyAlignment="1">
      <alignment horizontal="left" vertical="center" wrapText="1" shrinkToFit="1"/>
    </xf>
    <xf numFmtId="0" fontId="13" fillId="0" borderId="0" xfId="1" applyFont="1" applyBorder="1" applyAlignment="1">
      <alignment horizontal="left" vertical="center" wrapText="1" shrinkToFit="1"/>
    </xf>
    <xf numFmtId="0" fontId="13" fillId="0" borderId="14" xfId="1" applyFont="1" applyBorder="1" applyAlignment="1">
      <alignment horizontal="left" vertical="center" wrapText="1" shrinkToFi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openxmlformats.org/officeDocument/2006/relationships/image" Target="../media/image3.png"/><Relationship Id="rId21" Type="http://schemas.openxmlformats.org/officeDocument/2006/relationships/image" Target="../media/image19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openxmlformats.org/officeDocument/2006/relationships/image" Target="../media/image18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19" Type="http://schemas.microsoft.com/office/2007/relationships/hdphoto" Target="../media/hdphoto2.wdp"/><Relationship Id="rId4" Type="http://schemas.openxmlformats.org/officeDocument/2006/relationships/image" Target="../media/image4.png"/><Relationship Id="rId9" Type="http://schemas.microsoft.com/office/2007/relationships/hdphoto" Target="../media/hdphoto1.wdp"/><Relationship Id="rId14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7.png"/><Relationship Id="rId4" Type="http://schemas.microsoft.com/office/2007/relationships/hdphoto" Target="../media/hdphoto3.wdp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7.png"/><Relationship Id="rId4" Type="http://schemas.microsoft.com/office/2007/relationships/hdphoto" Target="../media/hdphoto3.wdp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4.png"/><Relationship Id="rId7" Type="http://schemas.openxmlformats.org/officeDocument/2006/relationships/image" Target="../media/image27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6.png"/><Relationship Id="rId5" Type="http://schemas.openxmlformats.org/officeDocument/2006/relationships/image" Target="../media/image10.png"/><Relationship Id="rId10" Type="http://schemas.openxmlformats.org/officeDocument/2006/relationships/image" Target="../media/image30.png"/><Relationship Id="rId4" Type="http://schemas.openxmlformats.org/officeDocument/2006/relationships/image" Target="../media/image25.png"/><Relationship Id="rId9" Type="http://schemas.openxmlformats.org/officeDocument/2006/relationships/image" Target="../media/image2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7.png"/><Relationship Id="rId4" Type="http://schemas.microsoft.com/office/2007/relationships/hdphoto" Target="../media/hdphoto3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7.png"/><Relationship Id="rId4" Type="http://schemas.microsoft.com/office/2007/relationships/hdphoto" Target="../media/hdphoto3.wdp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7.png"/><Relationship Id="rId4" Type="http://schemas.microsoft.com/office/2007/relationships/hdphoto" Target="../media/hdphoto3.wdp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7.png"/><Relationship Id="rId4" Type="http://schemas.microsoft.com/office/2007/relationships/hdphoto" Target="../media/hdphoto3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7.png"/><Relationship Id="rId4" Type="http://schemas.microsoft.com/office/2007/relationships/hdphoto" Target="../media/hdphoto3.wdp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7.png"/><Relationship Id="rId4" Type="http://schemas.microsoft.com/office/2007/relationships/hdphoto" Target="../media/hdphoto3.wd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7.png"/><Relationship Id="rId4" Type="http://schemas.microsoft.com/office/2007/relationships/hdphoto" Target="../media/hdphoto3.wdp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7.png"/><Relationship Id="rId4" Type="http://schemas.microsoft.com/office/2007/relationships/hdphoto" Target="../media/hdphoto3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165651</xdr:colOff>
      <xdr:row>32</xdr:row>
      <xdr:rowOff>0</xdr:rowOff>
    </xdr:from>
    <xdr:to>
      <xdr:col>14</xdr:col>
      <xdr:colOff>132521</xdr:colOff>
      <xdr:row>43</xdr:row>
      <xdr:rowOff>0</xdr:rowOff>
    </xdr:to>
    <xdr:pic>
      <xdr:nvPicPr>
        <xdr:cNvPr id="29" name="그림 28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651" y="7164457"/>
          <a:ext cx="3221935" cy="2559326"/>
        </a:xfrm>
        <a:prstGeom prst="rect">
          <a:avLst/>
        </a:prstGeom>
      </xdr:spPr>
    </xdr:pic>
    <xdr:clientData/>
  </xdr:twoCellAnchor>
  <xdr:twoCellAnchor editAs="oneCell">
    <xdr:from>
      <xdr:col>1</xdr:col>
      <xdr:colOff>156881</xdr:colOff>
      <xdr:row>20</xdr:row>
      <xdr:rowOff>0</xdr:rowOff>
    </xdr:from>
    <xdr:to>
      <xdr:col>14</xdr:col>
      <xdr:colOff>130967</xdr:colOff>
      <xdr:row>31</xdr:row>
      <xdr:rowOff>0</xdr:rowOff>
    </xdr:to>
    <xdr:pic>
      <xdr:nvPicPr>
        <xdr:cNvPr id="28" name="그림 27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881" y="4387453"/>
          <a:ext cx="3236399" cy="2571750"/>
        </a:xfrm>
        <a:prstGeom prst="rect">
          <a:avLst/>
        </a:prstGeom>
      </xdr:spPr>
    </xdr:pic>
    <xdr:clientData/>
  </xdr:twoCellAnchor>
  <xdr:twoCellAnchor editAs="oneCell">
    <xdr:from>
      <xdr:col>42</xdr:col>
      <xdr:colOff>1</xdr:colOff>
      <xdr:row>23</xdr:row>
      <xdr:rowOff>41406</xdr:rowOff>
    </xdr:from>
    <xdr:to>
      <xdr:col>46</xdr:col>
      <xdr:colOff>22413</xdr:colOff>
      <xdr:row>33</xdr:row>
      <xdr:rowOff>67236</xdr:rowOff>
    </xdr:to>
    <xdr:pic>
      <xdr:nvPicPr>
        <xdr:cNvPr id="26" name="그림 25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5266" y="5218524"/>
          <a:ext cx="2756646" cy="2311830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11</xdr:row>
      <xdr:rowOff>27746</xdr:rowOff>
    </xdr:from>
    <xdr:to>
      <xdr:col>46</xdr:col>
      <xdr:colOff>1</xdr:colOff>
      <xdr:row>22</xdr:row>
      <xdr:rowOff>224119</xdr:rowOff>
    </xdr:to>
    <xdr:pic>
      <xdr:nvPicPr>
        <xdr:cNvPr id="25" name="그림 24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15265" y="2582687"/>
          <a:ext cx="2734235" cy="2583226"/>
        </a:xfrm>
        <a:prstGeom prst="rect">
          <a:avLst/>
        </a:prstGeom>
      </xdr:spPr>
    </xdr:pic>
    <xdr:clientData/>
  </xdr:twoCellAnchor>
  <xdr:twoCellAnchor editAs="oneCell">
    <xdr:from>
      <xdr:col>38</xdr:col>
      <xdr:colOff>1</xdr:colOff>
      <xdr:row>11</xdr:row>
      <xdr:rowOff>22411</xdr:rowOff>
    </xdr:from>
    <xdr:to>
      <xdr:col>42</xdr:col>
      <xdr:colOff>1</xdr:colOff>
      <xdr:row>21</xdr:row>
      <xdr:rowOff>132280</xdr:rowOff>
    </xdr:to>
    <xdr:pic>
      <xdr:nvPicPr>
        <xdr:cNvPr id="14" name="그림 13"/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20916" r="5564" b="15760"/>
        <a:stretch/>
      </xdr:blipFill>
      <xdr:spPr>
        <a:xfrm>
          <a:off x="9581030" y="2577352"/>
          <a:ext cx="2734236" cy="2261399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32</xdr:row>
      <xdr:rowOff>0</xdr:rowOff>
    </xdr:from>
    <xdr:to>
      <xdr:col>28</xdr:col>
      <xdr:colOff>0</xdr:colOff>
      <xdr:row>43</xdr:row>
      <xdr:rowOff>0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81376" y="7191375"/>
          <a:ext cx="3457574" cy="2543175"/>
        </a:xfrm>
        <a:prstGeom prst="rect">
          <a:avLst/>
        </a:prstGeom>
      </xdr:spPr>
    </xdr:pic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 editAs="oneCell">
    <xdr:from>
      <xdr:col>2</xdr:col>
      <xdr:colOff>91033</xdr:colOff>
      <xdr:row>0</xdr:row>
      <xdr:rowOff>79375</xdr:rowOff>
    </xdr:from>
    <xdr:to>
      <xdr:col>6</xdr:col>
      <xdr:colOff>182563</xdr:colOff>
      <xdr:row>0</xdr:row>
      <xdr:rowOff>381000</xdr:rowOff>
    </xdr:to>
    <xdr:pic>
      <xdr:nvPicPr>
        <xdr:cNvPr id="12" name="그림 11" descr="http://intra.topes.com/mail2/0000/api/image/1500_getImage.jsp?domain=topes.com&amp;path=L2hvbWUvbmVvcy9NYWlsQm94L3RtcC9pbWFnZS8xNjgyMzEwMDE1MjM4XzAyNDI0MjJhZjFjZC5lbWw%3D0&amp;index=0&amp;type=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58" y="79375"/>
          <a:ext cx="119643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oneCellAnchor>
    <xdr:from>
      <xdr:col>3</xdr:col>
      <xdr:colOff>269264</xdr:colOff>
      <xdr:row>20</xdr:row>
      <xdr:rowOff>19097</xdr:rowOff>
    </xdr:from>
    <xdr:ext cx="516548" cy="310341"/>
    <xdr:sp macro="" textlink="$F$4">
      <xdr:nvSpPr>
        <xdr:cNvPr id="79" name="직사각형 78" descr="새절역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602639" y="4406550"/>
          <a:ext cx="516548" cy="31034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>
          <a:spAutoFit/>
        </a:bodyPr>
        <a:lstStyle/>
        <a:p>
          <a:pPr algn="ctr"/>
          <a:fld id="{6C12B5BF-86DC-4FA9-BAA3-D865992F93AA}" type="TxLink">
            <a:rPr lang="en-US" altLang="en-US" sz="700" b="1" i="0" u="none" strike="noStrike">
              <a:solidFill>
                <a:srgbClr val="000000"/>
              </a:solidFill>
              <a:latin typeface="맑은 고딕"/>
              <a:ea typeface="맑은 고딕"/>
            </a:rPr>
            <a:pPr algn="ctr"/>
            <a:t>국립재활원앞사거리</a:t>
          </a:fld>
          <a:endParaRPr lang="ko-KR" altLang="en-US" b="1"/>
        </a:p>
      </xdr:txBody>
    </xdr:sp>
    <xdr:clientData/>
  </xdr:oneCellAnchor>
  <xdr:twoCellAnchor>
    <xdr:from>
      <xdr:col>5</xdr:col>
      <xdr:colOff>55868</xdr:colOff>
      <xdr:row>30</xdr:row>
      <xdr:rowOff>51287</xdr:rowOff>
    </xdr:from>
    <xdr:to>
      <xdr:col>7</xdr:col>
      <xdr:colOff>95250</xdr:colOff>
      <xdr:row>30</xdr:row>
      <xdr:rowOff>208359</xdr:rowOff>
    </xdr:to>
    <xdr:sp macro="" textlink="$L$4">
      <xdr:nvSpPr>
        <xdr:cNvPr id="80" name="직사각형 79" descr="새절역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978602" y="6772365"/>
          <a:ext cx="634695" cy="15707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fld id="{565E3959-1B77-493B-8DEE-8D00BF270EBE}" type="TxLink">
            <a:rPr lang="en-US" altLang="en-US" sz="700" b="1" i="0" u="none" strike="noStrike">
              <a:solidFill>
                <a:srgbClr val="000000"/>
              </a:solidFill>
              <a:latin typeface="맑은 고딕"/>
              <a:ea typeface="맑은 고딕"/>
            </a:rPr>
            <a:pPr algn="ctr"/>
            <a:t>한신대사거리</a:t>
          </a:fld>
          <a:endParaRPr lang="en-US" altLang="ko-KR" sz="800" b="1"/>
        </a:p>
      </xdr:txBody>
    </xdr:sp>
    <xdr:clientData/>
  </xdr:twoCellAnchor>
  <xdr:twoCellAnchor>
    <xdr:from>
      <xdr:col>5</xdr:col>
      <xdr:colOff>281608</xdr:colOff>
      <xdr:row>32</xdr:row>
      <xdr:rowOff>107673</xdr:rowOff>
    </xdr:from>
    <xdr:to>
      <xdr:col>9</xdr:col>
      <xdr:colOff>165652</xdr:colOff>
      <xdr:row>41</xdr:row>
      <xdr:rowOff>128710</xdr:rowOff>
    </xdr:to>
    <xdr:sp macro="" textlink="">
      <xdr:nvSpPr>
        <xdr:cNvPr id="83" name="타원 8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217543" y="7272130"/>
          <a:ext cx="969066" cy="213310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7</xdr:col>
      <xdr:colOff>120004</xdr:colOff>
      <xdr:row>25</xdr:row>
      <xdr:rowOff>113261</xdr:rowOff>
    </xdr:from>
    <xdr:to>
      <xdr:col>8</xdr:col>
      <xdr:colOff>49620</xdr:colOff>
      <xdr:row>26</xdr:row>
      <xdr:rowOff>71431</xdr:rowOff>
    </xdr:to>
    <xdr:sp macro="" textlink="">
      <xdr:nvSpPr>
        <xdr:cNvPr id="84" name="타원 8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638051" y="5643714"/>
          <a:ext cx="179647" cy="196295"/>
        </a:xfrm>
        <a:prstGeom prst="ellipse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7586</xdr:colOff>
      <xdr:row>21</xdr:row>
      <xdr:rowOff>66259</xdr:rowOff>
    </xdr:from>
    <xdr:to>
      <xdr:col>7</xdr:col>
      <xdr:colOff>85827</xdr:colOff>
      <xdr:row>24</xdr:row>
      <xdr:rowOff>54039</xdr:rowOff>
    </xdr:to>
    <xdr:sp macro="" textlink="">
      <xdr:nvSpPr>
        <xdr:cNvPr id="85" name="오른쪽 화살표 8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 rot="2873250">
          <a:off x="1088660" y="4878779"/>
          <a:ext cx="702155" cy="328272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/>
        <a:lstStyle/>
        <a:p>
          <a:pPr algn="ctr"/>
          <a:r>
            <a:rPr lang="ko-KR" altLang="en-US" sz="800" b="1"/>
            <a:t>차량진행방향</a:t>
          </a:r>
        </a:p>
      </xdr:txBody>
    </xdr:sp>
    <xdr:clientData/>
  </xdr:twoCellAnchor>
  <xdr:twoCellAnchor>
    <xdr:from>
      <xdr:col>20</xdr:col>
      <xdr:colOff>306535</xdr:colOff>
      <xdr:row>35</xdr:row>
      <xdr:rowOff>56325</xdr:rowOff>
    </xdr:from>
    <xdr:to>
      <xdr:col>22</xdr:col>
      <xdr:colOff>33491</xdr:colOff>
      <xdr:row>36</xdr:row>
      <xdr:rowOff>90596</xdr:rowOff>
    </xdr:to>
    <xdr:pic>
      <xdr:nvPicPr>
        <xdr:cNvPr id="106" name="그림 105"/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10000" r="90000">
                      <a14:backgroundMark x1="17486" y1="41880" x2="17486" y2="41880"/>
                      <a14:backgroundMark x1="17486" y1="38462" x2="17486" y2="38462"/>
                      <a14:backgroundMark x1="16393" y1="40171" x2="16393" y2="40171"/>
                      <a14:backgroundMark x1="16940" y1="37607" x2="16940" y2="37607"/>
                      <a14:backgroundMark x1="18033" y1="39316" x2="18033" y2="39316"/>
                      <a14:backgroundMark x1="18579" y1="42735" x2="18579" y2="42735"/>
                      <a14:backgroundMark x1="86339" y1="41880" x2="86339" y2="4188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7795" t="14294" r="17044" b="12171"/>
        <a:stretch/>
      </xdr:blipFill>
      <xdr:spPr>
        <a:xfrm>
          <a:off x="4849960" y="7914450"/>
          <a:ext cx="384181" cy="272396"/>
        </a:xfrm>
        <a:prstGeom prst="rect">
          <a:avLst/>
        </a:prstGeom>
        <a:ln w="38100">
          <a:solidFill>
            <a:srgbClr val="FF0000"/>
          </a:solidFill>
        </a:ln>
      </xdr:spPr>
    </xdr:pic>
    <xdr:clientData/>
  </xdr:twoCellAnchor>
  <xdr:twoCellAnchor editAs="oneCell">
    <xdr:from>
      <xdr:col>43</xdr:col>
      <xdr:colOff>643676</xdr:colOff>
      <xdr:row>15</xdr:row>
      <xdr:rowOff>144215</xdr:rowOff>
    </xdr:from>
    <xdr:to>
      <xdr:col>44</xdr:col>
      <xdr:colOff>558526</xdr:colOff>
      <xdr:row>16</xdr:row>
      <xdr:rowOff>192413</xdr:rowOff>
    </xdr:to>
    <xdr:pic>
      <xdr:nvPicPr>
        <xdr:cNvPr id="108" name="그림 107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425949">
          <a:off x="17679819" y="3437144"/>
          <a:ext cx="595207" cy="252305"/>
        </a:xfrm>
        <a:prstGeom prst="rect">
          <a:avLst/>
        </a:prstGeom>
        <a:ln w="47625">
          <a:solidFill>
            <a:srgbClr val="FF0000"/>
          </a:solidFill>
        </a:ln>
      </xdr:spPr>
    </xdr:pic>
    <xdr:clientData/>
  </xdr:twoCellAnchor>
  <xdr:twoCellAnchor editAs="oneCell">
    <xdr:from>
      <xdr:col>28</xdr:col>
      <xdr:colOff>99391</xdr:colOff>
      <xdr:row>11</xdr:row>
      <xdr:rowOff>57377</xdr:rowOff>
    </xdr:from>
    <xdr:to>
      <xdr:col>31</xdr:col>
      <xdr:colOff>623481</xdr:colOff>
      <xdr:row>25</xdr:row>
      <xdr:rowOff>51955</xdr:rowOff>
    </xdr:to>
    <xdr:pic>
      <xdr:nvPicPr>
        <xdr:cNvPr id="112" name="그림 1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05436" y="2568513"/>
          <a:ext cx="2602272" cy="3025260"/>
        </a:xfrm>
        <a:prstGeom prst="rect">
          <a:avLst/>
        </a:prstGeom>
        <a:ln w="88900">
          <a:noFill/>
        </a:ln>
      </xdr:spPr>
    </xdr:pic>
    <xdr:clientData/>
  </xdr:twoCellAnchor>
  <xdr:twoCellAnchor editAs="oneCell">
    <xdr:from>
      <xdr:col>38</xdr:col>
      <xdr:colOff>201146</xdr:colOff>
      <xdr:row>21</xdr:row>
      <xdr:rowOff>110378</xdr:rowOff>
    </xdr:from>
    <xdr:to>
      <xdr:col>41</xdr:col>
      <xdr:colOff>473403</xdr:colOff>
      <xdr:row>25</xdr:row>
      <xdr:rowOff>190500</xdr:rowOff>
    </xdr:to>
    <xdr:pic>
      <xdr:nvPicPr>
        <xdr:cNvPr id="114" name="그림 113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82175" y="4816849"/>
          <a:ext cx="2322934" cy="976592"/>
        </a:xfrm>
        <a:prstGeom prst="rect">
          <a:avLst/>
        </a:prstGeom>
      </xdr:spPr>
    </xdr:pic>
    <xdr:clientData/>
  </xdr:twoCellAnchor>
  <xdr:twoCellAnchor editAs="oneCell">
    <xdr:from>
      <xdr:col>42</xdr:col>
      <xdr:colOff>390525</xdr:colOff>
      <xdr:row>34</xdr:row>
      <xdr:rowOff>11310</xdr:rowOff>
    </xdr:from>
    <xdr:to>
      <xdr:col>45</xdr:col>
      <xdr:colOff>593913</xdr:colOff>
      <xdr:row>37</xdr:row>
      <xdr:rowOff>225031</xdr:rowOff>
    </xdr:to>
    <xdr:pic>
      <xdr:nvPicPr>
        <xdr:cNvPr id="116" name="그림 115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5790" y="7664928"/>
          <a:ext cx="2254063" cy="919691"/>
        </a:xfrm>
        <a:prstGeom prst="rect">
          <a:avLst/>
        </a:prstGeom>
      </xdr:spPr>
    </xdr:pic>
    <xdr:clientData/>
  </xdr:twoCellAnchor>
  <xdr:twoCellAnchor editAs="oneCell">
    <xdr:from>
      <xdr:col>39</xdr:col>
      <xdr:colOff>435872</xdr:colOff>
      <xdr:row>12</xdr:row>
      <xdr:rowOff>175786</xdr:rowOff>
    </xdr:from>
    <xdr:to>
      <xdr:col>40</xdr:col>
      <xdr:colOff>482187</xdr:colOff>
      <xdr:row>14</xdr:row>
      <xdr:rowOff>56811</xdr:rowOff>
    </xdr:to>
    <xdr:pic>
      <xdr:nvPicPr>
        <xdr:cNvPr id="119" name="그림 118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604613">
          <a:off x="10700460" y="2943639"/>
          <a:ext cx="729873" cy="306848"/>
        </a:xfrm>
        <a:prstGeom prst="rect">
          <a:avLst/>
        </a:prstGeom>
        <a:ln w="60325">
          <a:solidFill>
            <a:srgbClr val="FF0000"/>
          </a:solidFill>
        </a:ln>
      </xdr:spPr>
    </xdr:pic>
    <xdr:clientData/>
  </xdr:twoCellAnchor>
  <xdr:twoCellAnchor editAs="oneCell">
    <xdr:from>
      <xdr:col>43</xdr:col>
      <xdr:colOff>469655</xdr:colOff>
      <xdr:row>27</xdr:row>
      <xdr:rowOff>184803</xdr:rowOff>
    </xdr:from>
    <xdr:to>
      <xdr:col>44</xdr:col>
      <xdr:colOff>298285</xdr:colOff>
      <xdr:row>28</xdr:row>
      <xdr:rowOff>172968</xdr:rowOff>
    </xdr:to>
    <xdr:pic>
      <xdr:nvPicPr>
        <xdr:cNvPr id="122" name="그림 121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94437">
          <a:off x="13468479" y="6258391"/>
          <a:ext cx="512189" cy="223489"/>
        </a:xfrm>
        <a:prstGeom prst="rect">
          <a:avLst/>
        </a:prstGeom>
        <a:ln w="47625">
          <a:solidFill>
            <a:srgbClr val="FF0000"/>
          </a:solidFill>
        </a:ln>
      </xdr:spPr>
    </xdr:pic>
    <xdr:clientData/>
  </xdr:twoCellAnchor>
  <xdr:twoCellAnchor editAs="oneCell">
    <xdr:from>
      <xdr:col>15</xdr:col>
      <xdr:colOff>-1</xdr:colOff>
      <xdr:row>20</xdr:row>
      <xdr:rowOff>0</xdr:rowOff>
    </xdr:from>
    <xdr:to>
      <xdr:col>27</xdr:col>
      <xdr:colOff>91327</xdr:colOff>
      <xdr:row>31</xdr:row>
      <xdr:rowOff>0</xdr:rowOff>
    </xdr:to>
    <xdr:pic>
      <xdr:nvPicPr>
        <xdr:cNvPr id="27" name="그림 26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2970" y="4471147"/>
          <a:ext cx="3473823" cy="2543735"/>
        </a:xfrm>
        <a:prstGeom prst="rect">
          <a:avLst/>
        </a:prstGeom>
      </xdr:spPr>
    </xdr:pic>
    <xdr:clientData/>
  </xdr:twoCellAnchor>
  <xdr:twoCellAnchor>
    <xdr:from>
      <xdr:col>2</xdr:col>
      <xdr:colOff>41415</xdr:colOff>
      <xdr:row>32</xdr:row>
      <xdr:rowOff>8281</xdr:rowOff>
    </xdr:from>
    <xdr:to>
      <xdr:col>7</xdr:col>
      <xdr:colOff>207066</xdr:colOff>
      <xdr:row>34</xdr:row>
      <xdr:rowOff>124239</xdr:rowOff>
    </xdr:to>
    <xdr:sp macro="" textlink="">
      <xdr:nvSpPr>
        <xdr:cNvPr id="30" name="TextBox 29"/>
        <xdr:cNvSpPr txBox="1"/>
      </xdr:nvSpPr>
      <xdr:spPr>
        <a:xfrm>
          <a:off x="207067" y="7172738"/>
          <a:ext cx="1523999" cy="5466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r>
            <a:rPr lang="ko-KR" altLang="en-US" sz="1100"/>
            <a:t>①기존 구조물 재사용</a:t>
          </a:r>
          <a:r>
            <a:rPr lang="en-US" altLang="ko-KR" sz="1100"/>
            <a:t/>
          </a:r>
          <a:br>
            <a:rPr lang="en-US" altLang="ko-KR" sz="1100"/>
          </a:br>
          <a:r>
            <a:rPr lang="ko-KR" altLang="en-US" sz="1100"/>
            <a:t>②함체 양옆으로 설치</a:t>
          </a:r>
        </a:p>
      </xdr:txBody>
    </xdr:sp>
    <xdr:clientData/>
  </xdr:twoCellAnchor>
  <xdr:twoCellAnchor>
    <xdr:from>
      <xdr:col>15</xdr:col>
      <xdr:colOff>26092</xdr:colOff>
      <xdr:row>32</xdr:row>
      <xdr:rowOff>28988</xdr:rowOff>
    </xdr:from>
    <xdr:to>
      <xdr:col>23</xdr:col>
      <xdr:colOff>161925</xdr:colOff>
      <xdr:row>34</xdr:row>
      <xdr:rowOff>144946</xdr:rowOff>
    </xdr:to>
    <xdr:sp macro="" textlink="">
      <xdr:nvSpPr>
        <xdr:cNvPr id="127" name="TextBox 126"/>
        <xdr:cNvSpPr txBox="1"/>
      </xdr:nvSpPr>
      <xdr:spPr>
        <a:xfrm>
          <a:off x="3407467" y="7220363"/>
          <a:ext cx="2202758" cy="5445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r>
            <a:rPr lang="ko-KR" altLang="en-US" sz="1100" b="1"/>
            <a:t>①기존 속도판 이동</a:t>
          </a:r>
          <a:endParaRPr lang="en-US" altLang="ko-KR" sz="1100" b="1"/>
        </a:p>
        <a:p>
          <a:r>
            <a:rPr lang="ko-KR" altLang="en-US" sz="1100" b="1"/>
            <a:t>②해당 위치에 </a:t>
          </a:r>
          <a:r>
            <a:rPr lang="ko-KR" altLang="en-US" sz="1100" b="1" i="1" u="sng"/>
            <a:t>후면 카메라 설치</a:t>
          </a:r>
        </a:p>
      </xdr:txBody>
    </xdr:sp>
    <xdr:clientData/>
  </xdr:twoCellAnchor>
  <xdr:twoCellAnchor>
    <xdr:from>
      <xdr:col>20</xdr:col>
      <xdr:colOff>322193</xdr:colOff>
      <xdr:row>36</xdr:row>
      <xdr:rowOff>99806</xdr:rowOff>
    </xdr:from>
    <xdr:to>
      <xdr:col>21</xdr:col>
      <xdr:colOff>209550</xdr:colOff>
      <xdr:row>37</xdr:row>
      <xdr:rowOff>95250</xdr:rowOff>
    </xdr:to>
    <xdr:sp macro="" textlink="">
      <xdr:nvSpPr>
        <xdr:cNvPr id="128" name="타원 127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4865618" y="8196056"/>
          <a:ext cx="296932" cy="233569"/>
        </a:xfrm>
        <a:prstGeom prst="ellipse">
          <a:avLst/>
        </a:prstGeom>
        <a:noFill/>
        <a:ln w="41275">
          <a:solidFill>
            <a:srgbClr val="00B05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16</xdr:col>
      <xdr:colOff>361950</xdr:colOff>
      <xdr:row>36</xdr:row>
      <xdr:rowOff>133351</xdr:rowOff>
    </xdr:from>
    <xdr:to>
      <xdr:col>21</xdr:col>
      <xdr:colOff>61084</xdr:colOff>
      <xdr:row>37</xdr:row>
      <xdr:rowOff>95251</xdr:rowOff>
    </xdr:to>
    <xdr:cxnSp macro="">
      <xdr:nvCxnSpPr>
        <xdr:cNvPr id="32" name="구부러진 연결선 31"/>
        <xdr:cNvCxnSpPr>
          <a:stCxn id="128" idx="4"/>
        </xdr:cNvCxnSpPr>
      </xdr:nvCxnSpPr>
      <xdr:spPr>
        <a:xfrm rot="5400000" flipH="1">
          <a:off x="4402517" y="7818059"/>
          <a:ext cx="200025" cy="1023109"/>
        </a:xfrm>
        <a:prstGeom prst="curvedConnector4">
          <a:avLst>
            <a:gd name="adj1" fmla="val -85715"/>
            <a:gd name="adj2" fmla="val 92633"/>
          </a:avLst>
        </a:prstGeom>
        <a:ln w="53975">
          <a:solidFill>
            <a:srgbClr val="00B050"/>
          </a:solidFill>
          <a:prstDash val="sys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646339</xdr:colOff>
      <xdr:row>11</xdr:row>
      <xdr:rowOff>40821</xdr:rowOff>
    </xdr:from>
    <xdr:to>
      <xdr:col>38</xdr:col>
      <xdr:colOff>0</xdr:colOff>
      <xdr:row>29</xdr:row>
      <xdr:rowOff>81643</xdr:rowOff>
    </xdr:to>
    <xdr:pic>
      <xdr:nvPicPr>
        <xdr:cNvPr id="132" name="그림 131"/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20666" r="12731" b="40157"/>
        <a:stretch/>
      </xdr:blipFill>
      <xdr:spPr>
        <a:xfrm>
          <a:off x="9518196" y="2517321"/>
          <a:ext cx="4116161" cy="4027715"/>
        </a:xfrm>
        <a:prstGeom prst="rect">
          <a:avLst/>
        </a:prstGeom>
      </xdr:spPr>
    </xdr:pic>
    <xdr:clientData/>
  </xdr:twoCellAnchor>
  <xdr:twoCellAnchor>
    <xdr:from>
      <xdr:col>33</xdr:col>
      <xdr:colOff>311602</xdr:colOff>
      <xdr:row>19</xdr:row>
      <xdr:rowOff>108778</xdr:rowOff>
    </xdr:from>
    <xdr:to>
      <xdr:col>34</xdr:col>
      <xdr:colOff>612319</xdr:colOff>
      <xdr:row>21</xdr:row>
      <xdr:rowOff>176893</xdr:rowOff>
    </xdr:to>
    <xdr:grpSp>
      <xdr:nvGrpSpPr>
        <xdr:cNvPr id="134" name="그룹 133"/>
        <xdr:cNvGrpSpPr/>
      </xdr:nvGrpSpPr>
      <xdr:grpSpPr>
        <a:xfrm rot="1312682">
          <a:off x="10576190" y="4367013"/>
          <a:ext cx="984276" cy="516351"/>
          <a:chOff x="8054717" y="6666806"/>
          <a:chExt cx="670053" cy="220842"/>
        </a:xfrm>
      </xdr:grpSpPr>
      <xdr:sp macro="" textlink="">
        <xdr:nvSpPr>
          <xdr:cNvPr id="135" name="모서리가 둥근 직사각형 134"/>
          <xdr:cNvSpPr/>
        </xdr:nvSpPr>
        <xdr:spPr>
          <a:xfrm>
            <a:off x="8054717" y="6666806"/>
            <a:ext cx="663327" cy="117796"/>
          </a:xfrm>
          <a:prstGeom prst="roundRect">
            <a:avLst/>
          </a:prstGeom>
          <a:solidFill>
            <a:srgbClr val="FFC00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rtlCol="0" anchor="ctr">
            <a:no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700" b="1">
                <a:solidFill>
                  <a:srgbClr val="FF0000"/>
                </a:solidFill>
              </a:rPr>
              <a:t>신호과속단속장비</a:t>
            </a:r>
            <a:endParaRPr lang="ko-KR" altLang="en-US" sz="1050" b="1">
              <a:solidFill>
                <a:srgbClr val="FF0000"/>
              </a:solidFill>
            </a:endParaRPr>
          </a:p>
        </xdr:txBody>
      </xdr:sp>
      <xdr:sp macro="" textlink="">
        <xdr:nvSpPr>
          <xdr:cNvPr id="136" name="모서리가 둥근 직사각형 135"/>
          <xdr:cNvSpPr/>
        </xdr:nvSpPr>
        <xdr:spPr>
          <a:xfrm>
            <a:off x="8059149" y="6769581"/>
            <a:ext cx="665621" cy="118067"/>
          </a:xfrm>
          <a:prstGeom prst="roundRect">
            <a:avLst/>
          </a:prstGeom>
          <a:solidFill>
            <a:srgbClr val="FFC00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rtlCol="0" anchor="ctr">
            <a:no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500" b="1">
                <a:solidFill>
                  <a:srgbClr val="FF0000"/>
                </a:solidFill>
              </a:rPr>
              <a:t>어린이보호구역적용단속중</a:t>
            </a:r>
            <a:endParaRPr lang="ko-KR" altLang="en-US" sz="4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32</xdr:col>
      <xdr:colOff>619021</xdr:colOff>
      <xdr:row>17</xdr:row>
      <xdr:rowOff>203031</xdr:rowOff>
    </xdr:from>
    <xdr:to>
      <xdr:col>33</xdr:col>
      <xdr:colOff>345013</xdr:colOff>
      <xdr:row>20</xdr:row>
      <xdr:rowOff>64820</xdr:rowOff>
    </xdr:to>
    <xdr:sp macro="" textlink="">
      <xdr:nvSpPr>
        <xdr:cNvPr id="137" name="타원 136"/>
        <xdr:cNvSpPr/>
      </xdr:nvSpPr>
      <xdr:spPr>
        <a:xfrm rot="1143587">
          <a:off x="10171235" y="3904174"/>
          <a:ext cx="406349" cy="474110"/>
        </a:xfrm>
        <a:prstGeom prst="ellipse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 anchorCtr="0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ko-KR" sz="1600" b="1">
              <a:solidFill>
                <a:schemeClr val="tx1"/>
              </a:solidFill>
            </a:rPr>
            <a:t>30</a:t>
          </a:r>
          <a:endParaRPr lang="ko-KR" altLang="en-US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611940</xdr:colOff>
      <xdr:row>20</xdr:row>
      <xdr:rowOff>210340</xdr:rowOff>
    </xdr:from>
    <xdr:to>
      <xdr:col>35</xdr:col>
      <xdr:colOff>492405</xdr:colOff>
      <xdr:row>22</xdr:row>
      <xdr:rowOff>132432</xdr:rowOff>
    </xdr:to>
    <xdr:pic>
      <xdr:nvPicPr>
        <xdr:cNvPr id="138" name="그림 137"/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10000" b="90000" l="10000" r="90000">
                      <a14:backgroundMark x1="17486" y1="41880" x2="17486" y2="41880"/>
                      <a14:backgroundMark x1="17486" y1="38462" x2="17486" y2="38462"/>
                      <a14:backgroundMark x1="16393" y1="40171" x2="16393" y2="40171"/>
                      <a14:backgroundMark x1="16940" y1="37607" x2="16940" y2="37607"/>
                      <a14:backgroundMark x1="18033" y1="39316" x2="18033" y2="39316"/>
                      <a14:backgroundMark x1="18579" y1="42735" x2="18579" y2="42735"/>
                      <a14:backgroundMark x1="86339" y1="41880" x2="86339" y2="4188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17795" t="14294" r="17044" b="12171"/>
        <a:stretch/>
      </xdr:blipFill>
      <xdr:spPr>
        <a:xfrm rot="1507858">
          <a:off x="11524869" y="4523804"/>
          <a:ext cx="560822" cy="411949"/>
        </a:xfrm>
        <a:prstGeom prst="rect">
          <a:avLst/>
        </a:prstGeom>
        <a:ln w="38100">
          <a:solidFill>
            <a:srgbClr val="FF0000"/>
          </a:solidFill>
        </a:ln>
      </xdr:spPr>
    </xdr:pic>
    <xdr:clientData/>
  </xdr:twoCellAnchor>
  <xdr:twoCellAnchor editAs="oneCell">
    <xdr:from>
      <xdr:col>35</xdr:col>
      <xdr:colOff>464669</xdr:colOff>
      <xdr:row>22</xdr:row>
      <xdr:rowOff>157929</xdr:rowOff>
    </xdr:from>
    <xdr:to>
      <xdr:col>37</xdr:col>
      <xdr:colOff>244116</xdr:colOff>
      <xdr:row>24</xdr:row>
      <xdr:rowOff>151379</xdr:rowOff>
    </xdr:to>
    <xdr:pic>
      <xdr:nvPicPr>
        <xdr:cNvPr id="139" name="그림 138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497017">
          <a:off x="12057955" y="4961250"/>
          <a:ext cx="1140161" cy="483308"/>
        </a:xfrm>
        <a:prstGeom prst="rect">
          <a:avLst/>
        </a:prstGeom>
        <a:ln w="47625">
          <a:solidFill>
            <a:srgbClr val="FF0000"/>
          </a:solidFill>
        </a:ln>
      </xdr:spPr>
    </xdr:pic>
    <xdr:clientData/>
  </xdr:twoCellAnchor>
  <xdr:twoCellAnchor>
    <xdr:from>
      <xdr:col>32</xdr:col>
      <xdr:colOff>4080</xdr:colOff>
      <xdr:row>26</xdr:row>
      <xdr:rowOff>90218</xdr:rowOff>
    </xdr:from>
    <xdr:to>
      <xdr:col>36</xdr:col>
      <xdr:colOff>627529</xdr:colOff>
      <xdr:row>32</xdr:row>
      <xdr:rowOff>190499</xdr:rowOff>
    </xdr:to>
    <xdr:sp macro="" textlink="">
      <xdr:nvSpPr>
        <xdr:cNvPr id="140" name="TextBox 139"/>
        <xdr:cNvSpPr txBox="1"/>
      </xdr:nvSpPr>
      <xdr:spPr>
        <a:xfrm>
          <a:off x="9585109" y="5928483"/>
          <a:ext cx="3357685" cy="14898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r>
            <a:rPr lang="ko-KR" altLang="en-US" sz="1600" b="1"/>
            <a:t>①기존 속도판 이동 설치</a:t>
          </a:r>
          <a:endParaRPr lang="en-US" altLang="ko-KR" sz="1600" b="1"/>
        </a:p>
        <a:p>
          <a:r>
            <a:rPr lang="ko-KR" altLang="en-US" sz="1600" b="1"/>
            <a:t>②표지판 </a:t>
          </a:r>
          <a:r>
            <a:rPr lang="en-US" altLang="ko-KR" sz="1600" b="1"/>
            <a:t>2</a:t>
          </a:r>
          <a:r>
            <a:rPr lang="ko-KR" altLang="en-US" sz="1600" b="1"/>
            <a:t>단 으로신규 설치표지판 </a:t>
          </a:r>
          <a:endParaRPr lang="en-US" altLang="ko-KR" sz="1600" b="1"/>
        </a:p>
        <a:p>
          <a:r>
            <a:rPr lang="ko-KR" altLang="en-US" sz="1600" b="1"/>
            <a:t>③신규 후면카메라 설치</a:t>
          </a:r>
          <a:endParaRPr lang="en-US" altLang="ko-KR" sz="1600" b="1"/>
        </a:p>
        <a:p>
          <a:r>
            <a:rPr lang="ko-KR" altLang="en-US" sz="1600" b="1"/>
            <a:t>④ 후면 단속문안 앞</a:t>
          </a:r>
          <a:r>
            <a:rPr lang="en-US" altLang="ko-KR" sz="1600" b="1"/>
            <a:t>/</a:t>
          </a:r>
          <a:r>
            <a:rPr lang="ko-KR" altLang="en-US" sz="1600" b="1"/>
            <a:t>뒤 설치</a:t>
          </a:r>
        </a:p>
      </xdr:txBody>
    </xdr:sp>
    <xdr:clientData/>
  </xdr:twoCellAnchor>
  <xdr:twoCellAnchor>
    <xdr:from>
      <xdr:col>33</xdr:col>
      <xdr:colOff>1970</xdr:colOff>
      <xdr:row>16</xdr:row>
      <xdr:rowOff>68035</xdr:rowOff>
    </xdr:from>
    <xdr:to>
      <xdr:col>33</xdr:col>
      <xdr:colOff>289970</xdr:colOff>
      <xdr:row>17</xdr:row>
      <xdr:rowOff>140688</xdr:rowOff>
    </xdr:to>
    <xdr:sp macro="" textlink="">
      <xdr:nvSpPr>
        <xdr:cNvPr id="141" name="타원 140"/>
        <xdr:cNvSpPr>
          <a:spLocks/>
        </xdr:cNvSpPr>
      </xdr:nvSpPr>
      <xdr:spPr>
        <a:xfrm>
          <a:off x="10234541" y="3565071"/>
          <a:ext cx="288000" cy="27676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ko-KR" sz="1400" b="1"/>
            <a:t>1</a:t>
          </a:r>
          <a:endParaRPr lang="ko-KR" altLang="en-US" sz="1400" b="1"/>
        </a:p>
      </xdr:txBody>
    </xdr:sp>
    <xdr:clientData/>
  </xdr:twoCellAnchor>
  <xdr:twoCellAnchor>
    <xdr:from>
      <xdr:col>34</xdr:col>
      <xdr:colOff>149678</xdr:colOff>
      <xdr:row>17</xdr:row>
      <xdr:rowOff>190500</xdr:rowOff>
    </xdr:from>
    <xdr:to>
      <xdr:col>34</xdr:col>
      <xdr:colOff>430579</xdr:colOff>
      <xdr:row>19</xdr:row>
      <xdr:rowOff>59046</xdr:rowOff>
    </xdr:to>
    <xdr:sp macro="" textlink="">
      <xdr:nvSpPr>
        <xdr:cNvPr id="142" name="타원 141"/>
        <xdr:cNvSpPr>
          <a:spLocks/>
        </xdr:cNvSpPr>
      </xdr:nvSpPr>
      <xdr:spPr>
        <a:xfrm>
          <a:off x="11062607" y="3891643"/>
          <a:ext cx="280901" cy="27676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ko-KR" sz="1400" b="1"/>
            <a:t>2</a:t>
          </a:r>
          <a:endParaRPr lang="ko-KR" altLang="en-US" sz="1400" b="1"/>
        </a:p>
      </xdr:txBody>
    </xdr:sp>
    <xdr:clientData/>
  </xdr:twoCellAnchor>
  <xdr:twoCellAnchor>
    <xdr:from>
      <xdr:col>35</xdr:col>
      <xdr:colOff>187940</xdr:colOff>
      <xdr:row>19</xdr:row>
      <xdr:rowOff>68037</xdr:rowOff>
    </xdr:from>
    <xdr:to>
      <xdr:col>35</xdr:col>
      <xdr:colOff>475940</xdr:colOff>
      <xdr:row>20</xdr:row>
      <xdr:rowOff>140690</xdr:rowOff>
    </xdr:to>
    <xdr:sp macro="" textlink="">
      <xdr:nvSpPr>
        <xdr:cNvPr id="143" name="타원 142"/>
        <xdr:cNvSpPr>
          <a:spLocks/>
        </xdr:cNvSpPr>
      </xdr:nvSpPr>
      <xdr:spPr>
        <a:xfrm>
          <a:off x="11781226" y="4177394"/>
          <a:ext cx="288000" cy="27676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ko-KR" sz="1400" b="1"/>
            <a:t>3</a:t>
          </a:r>
          <a:endParaRPr lang="ko-KR" altLang="en-US" sz="1400" b="1"/>
        </a:p>
      </xdr:txBody>
    </xdr:sp>
    <xdr:clientData/>
  </xdr:twoCellAnchor>
  <xdr:twoCellAnchor>
    <xdr:from>
      <xdr:col>36</xdr:col>
      <xdr:colOff>384601</xdr:colOff>
      <xdr:row>21</xdr:row>
      <xdr:rowOff>66950</xdr:rowOff>
    </xdr:from>
    <xdr:to>
      <xdr:col>36</xdr:col>
      <xdr:colOff>672601</xdr:colOff>
      <xdr:row>22</xdr:row>
      <xdr:rowOff>87541</xdr:rowOff>
    </xdr:to>
    <xdr:sp macro="" textlink="">
      <xdr:nvSpPr>
        <xdr:cNvPr id="144" name="타원 143"/>
        <xdr:cNvSpPr>
          <a:spLocks/>
        </xdr:cNvSpPr>
      </xdr:nvSpPr>
      <xdr:spPr>
        <a:xfrm>
          <a:off x="12658244" y="4625343"/>
          <a:ext cx="288000" cy="26551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ko-KR" sz="1400" b="1"/>
            <a:t>4</a:t>
          </a:r>
          <a:endParaRPr lang="ko-KR" altLang="en-US" sz="1400" b="1"/>
        </a:p>
      </xdr:txBody>
    </xdr:sp>
    <xdr:clientData/>
  </xdr:twoCellAnchor>
  <xdr:twoCellAnchor>
    <xdr:from>
      <xdr:col>29</xdr:col>
      <xdr:colOff>403412</xdr:colOff>
      <xdr:row>13</xdr:row>
      <xdr:rowOff>60557</xdr:rowOff>
    </xdr:from>
    <xdr:to>
      <xdr:col>30</xdr:col>
      <xdr:colOff>481853</xdr:colOff>
      <xdr:row>15</xdr:row>
      <xdr:rowOff>201706</xdr:rowOff>
    </xdr:to>
    <xdr:sp macro="" textlink="">
      <xdr:nvSpPr>
        <xdr:cNvPr id="149" name="타원 148"/>
        <xdr:cNvSpPr/>
      </xdr:nvSpPr>
      <xdr:spPr>
        <a:xfrm>
          <a:off x="7933765" y="3041322"/>
          <a:ext cx="762000" cy="566972"/>
        </a:xfrm>
        <a:prstGeom prst="ellipse">
          <a:avLst/>
        </a:prstGeom>
        <a:solidFill>
          <a:schemeClr val="bg1"/>
        </a:solidFill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 anchorCtr="0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ko-KR" sz="4000" b="1">
              <a:solidFill>
                <a:schemeClr val="tx1"/>
              </a:solidFill>
            </a:rPr>
            <a:t>30</a:t>
          </a:r>
          <a:endParaRPr lang="ko-KR" altLang="en-US" sz="2800" b="1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375274</xdr:colOff>
      <xdr:row>20</xdr:row>
      <xdr:rowOff>163601</xdr:rowOff>
    </xdr:from>
    <xdr:to>
      <xdr:col>24</xdr:col>
      <xdr:colOff>192083</xdr:colOff>
      <xdr:row>26</xdr:row>
      <xdr:rowOff>68819</xdr:rowOff>
    </xdr:to>
    <xdr:sp macro="" textlink="">
      <xdr:nvSpPr>
        <xdr:cNvPr id="150" name="타원 14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 rot="644765">
          <a:off x="4924862" y="4634748"/>
          <a:ext cx="971015" cy="127233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17</xdr:col>
      <xdr:colOff>32927</xdr:colOff>
      <xdr:row>35</xdr:row>
      <xdr:rowOff>232298</xdr:rowOff>
    </xdr:from>
    <xdr:to>
      <xdr:col>20</xdr:col>
      <xdr:colOff>219801</xdr:colOff>
      <xdr:row>36</xdr:row>
      <xdr:rowOff>235125</xdr:rowOff>
    </xdr:to>
    <xdr:grpSp>
      <xdr:nvGrpSpPr>
        <xdr:cNvPr id="151" name="그룹 150"/>
        <xdr:cNvGrpSpPr/>
      </xdr:nvGrpSpPr>
      <xdr:grpSpPr>
        <a:xfrm rot="528902">
          <a:off x="4134280" y="8121239"/>
          <a:ext cx="635109" cy="238151"/>
          <a:chOff x="8054717" y="6666806"/>
          <a:chExt cx="670053" cy="220842"/>
        </a:xfrm>
      </xdr:grpSpPr>
      <xdr:sp macro="" textlink="">
        <xdr:nvSpPr>
          <xdr:cNvPr id="152" name="모서리가 둥근 직사각형 151"/>
          <xdr:cNvSpPr/>
        </xdr:nvSpPr>
        <xdr:spPr>
          <a:xfrm>
            <a:off x="8054717" y="6666806"/>
            <a:ext cx="663327" cy="117796"/>
          </a:xfrm>
          <a:prstGeom prst="roundRect">
            <a:avLst/>
          </a:prstGeom>
          <a:solidFill>
            <a:srgbClr val="FFC00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rtlCol="0" anchor="ctr">
            <a:no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500" b="1">
                <a:solidFill>
                  <a:schemeClr val="tx1"/>
                </a:solidFill>
              </a:rPr>
              <a:t>신호과속단속장비</a:t>
            </a:r>
            <a:endParaRPr lang="ko-KR" altLang="en-US" sz="900" b="1">
              <a:solidFill>
                <a:schemeClr val="tx1"/>
              </a:solidFill>
            </a:endParaRPr>
          </a:p>
        </xdr:txBody>
      </xdr:sp>
      <xdr:sp macro="" textlink="">
        <xdr:nvSpPr>
          <xdr:cNvPr id="153" name="모서리가 둥근 직사각형 152"/>
          <xdr:cNvSpPr/>
        </xdr:nvSpPr>
        <xdr:spPr>
          <a:xfrm>
            <a:off x="8059149" y="6769581"/>
            <a:ext cx="665621" cy="118067"/>
          </a:xfrm>
          <a:prstGeom prst="roundRect">
            <a:avLst/>
          </a:prstGeom>
          <a:solidFill>
            <a:srgbClr val="FFC000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rtlCol="0" anchor="ctr">
            <a:no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400" b="1">
                <a:solidFill>
                  <a:schemeClr val="tx1"/>
                </a:solidFill>
              </a:rPr>
              <a:t>어린이보호구역적용단속중</a:t>
            </a:r>
            <a:endParaRPr lang="ko-KR" altLang="en-US" sz="200" b="1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16</xdr:col>
      <xdr:colOff>290841</xdr:colOff>
      <xdr:row>35</xdr:row>
      <xdr:rowOff>158457</xdr:rowOff>
    </xdr:from>
    <xdr:to>
      <xdr:col>17</xdr:col>
      <xdr:colOff>13546</xdr:colOff>
      <xdr:row>36</xdr:row>
      <xdr:rowOff>113487</xdr:rowOff>
    </xdr:to>
    <xdr:sp macro="" textlink="">
      <xdr:nvSpPr>
        <xdr:cNvPr id="154" name="타원 153"/>
        <xdr:cNvSpPr/>
      </xdr:nvSpPr>
      <xdr:spPr>
        <a:xfrm rot="405037">
          <a:off x="3917668" y="8122822"/>
          <a:ext cx="198955" cy="196819"/>
        </a:xfrm>
        <a:prstGeom prst="ellipse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 anchorCtr="0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ko-KR" sz="1000" b="1">
              <a:solidFill>
                <a:schemeClr val="tx1"/>
              </a:solidFill>
            </a:rPr>
            <a:t>30</a:t>
          </a:r>
          <a:endParaRPr lang="ko-KR" altLang="en-US" sz="7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22</xdr:col>
      <xdr:colOff>3094</xdr:colOff>
      <xdr:row>36</xdr:row>
      <xdr:rowOff>177897</xdr:rowOff>
    </xdr:from>
    <xdr:to>
      <xdr:col>23</xdr:col>
      <xdr:colOff>215611</xdr:colOff>
      <xdr:row>37</xdr:row>
      <xdr:rowOff>127549</xdr:rowOff>
    </xdr:to>
    <xdr:pic>
      <xdr:nvPicPr>
        <xdr:cNvPr id="155" name="그림 154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443381">
          <a:off x="5203744" y="8274147"/>
          <a:ext cx="460167" cy="187777"/>
        </a:xfrm>
        <a:prstGeom prst="rect">
          <a:avLst/>
        </a:prstGeom>
        <a:ln w="476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 editAs="oneCell">
    <xdr:from>
      <xdr:col>2</xdr:col>
      <xdr:colOff>91033</xdr:colOff>
      <xdr:row>0</xdr:row>
      <xdr:rowOff>79375</xdr:rowOff>
    </xdr:from>
    <xdr:to>
      <xdr:col>6</xdr:col>
      <xdr:colOff>182563</xdr:colOff>
      <xdr:row>0</xdr:row>
      <xdr:rowOff>381000</xdr:rowOff>
    </xdr:to>
    <xdr:pic>
      <xdr:nvPicPr>
        <xdr:cNvPr id="12" name="그림 11" descr="http://intra.topes.com/mail2/0000/api/image/1500_getImage.jsp?domain=topes.com&amp;path=L2hvbWUvbmVvcy9NYWlsQm94L3RtcC9pbWFnZS8xNjgyMzEwMDE1MjM4XzAyNDI0MjJhZjFjZC5lbWw%3D0&amp;index=0&amp;type=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58" y="79375"/>
          <a:ext cx="119643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oneCellAnchor>
    <xdr:from>
      <xdr:col>2</xdr:col>
      <xdr:colOff>102577</xdr:colOff>
      <xdr:row>22</xdr:row>
      <xdr:rowOff>92552</xdr:rowOff>
    </xdr:from>
    <xdr:ext cx="972000" cy="155171"/>
    <xdr:sp macro="" textlink="$F$4">
      <xdr:nvSpPr>
        <xdr:cNvPr id="79" name="직사각형 78" descr="새절역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63769" y="4833071"/>
          <a:ext cx="972000" cy="15517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fld id="{6C12B5BF-86DC-4FA9-BAA3-D865992F93AA}" type="TxLink">
            <a:rPr lang="en-US" altLang="en-US" sz="700" b="1" i="0" u="none" strike="noStrike">
              <a:solidFill>
                <a:srgbClr val="000000"/>
              </a:solidFill>
              <a:latin typeface="맑은 고딕"/>
              <a:ea typeface="맑은 고딕"/>
            </a:rPr>
            <a:pPr algn="ctr"/>
            <a:t> </a:t>
          </a:fld>
          <a:endParaRPr lang="ko-KR" altLang="en-US" b="1"/>
        </a:p>
      </xdr:txBody>
    </xdr:sp>
    <xdr:clientData/>
  </xdr:oneCellAnchor>
  <xdr:twoCellAnchor>
    <xdr:from>
      <xdr:col>10</xdr:col>
      <xdr:colOff>43961</xdr:colOff>
      <xdr:row>27</xdr:row>
      <xdr:rowOff>146537</xdr:rowOff>
    </xdr:from>
    <xdr:to>
      <xdr:col>14</xdr:col>
      <xdr:colOff>26826</xdr:colOff>
      <xdr:row>28</xdr:row>
      <xdr:rowOff>192748</xdr:rowOff>
    </xdr:to>
    <xdr:sp macro="" textlink="$L$4">
      <xdr:nvSpPr>
        <xdr:cNvPr id="80" name="직사각형 79" descr="새절역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301386" y="5966312"/>
          <a:ext cx="973465" cy="28433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fld id="{565E3959-1B77-493B-8DEE-8D00BF270EBE}" type="TxLink">
            <a:rPr lang="en-US" altLang="en-US" sz="700" b="1" i="0" u="none" strike="noStrike">
              <a:solidFill>
                <a:srgbClr val="000000"/>
              </a:solidFill>
              <a:latin typeface="맑은 고딕"/>
              <a:ea typeface="맑은 고딕"/>
            </a:rPr>
            <a:pPr algn="ctr"/>
            <a:t> </a:t>
          </a:fld>
          <a:endParaRPr lang="en-US" altLang="ko-KR" sz="800" b="1"/>
        </a:p>
      </xdr:txBody>
    </xdr:sp>
    <xdr:clientData/>
  </xdr:twoCellAnchor>
  <xdr:twoCellAnchor>
    <xdr:from>
      <xdr:col>7</xdr:col>
      <xdr:colOff>14654</xdr:colOff>
      <xdr:row>33</xdr:row>
      <xdr:rowOff>117230</xdr:rowOff>
    </xdr:from>
    <xdr:to>
      <xdr:col>9</xdr:col>
      <xdr:colOff>7327</xdr:colOff>
      <xdr:row>41</xdr:row>
      <xdr:rowOff>29307</xdr:rowOff>
    </xdr:to>
    <xdr:grpSp>
      <xdr:nvGrpSpPr>
        <xdr:cNvPr id="81" name="그룹 80"/>
        <xdr:cNvGrpSpPr/>
      </xdr:nvGrpSpPr>
      <xdr:grpSpPr>
        <a:xfrm>
          <a:off x="1529129" y="7546730"/>
          <a:ext cx="487973" cy="1769452"/>
          <a:chOff x="1545627" y="7892400"/>
          <a:chExt cx="273977" cy="1192479"/>
        </a:xfrm>
      </xdr:grpSpPr>
      <xdr:sp macro="" textlink="">
        <xdr:nvSpPr>
          <xdr:cNvPr id="82" name="순서도: 처리 8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 flipH="1">
            <a:off x="1636658" y="7892400"/>
            <a:ext cx="98691" cy="1053735"/>
          </a:xfrm>
          <a:prstGeom prst="flowChartProcess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83" name="타원 82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1545627" y="8822760"/>
            <a:ext cx="273977" cy="262119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>
    <xdr:from>
      <xdr:col>8</xdr:col>
      <xdr:colOff>173582</xdr:colOff>
      <xdr:row>25</xdr:row>
      <xdr:rowOff>12058</xdr:rowOff>
    </xdr:from>
    <xdr:to>
      <xdr:col>9</xdr:col>
      <xdr:colOff>103198</xdr:colOff>
      <xdr:row>25</xdr:row>
      <xdr:rowOff>208353</xdr:rowOff>
    </xdr:to>
    <xdr:sp macro="" textlink="">
      <xdr:nvSpPr>
        <xdr:cNvPr id="84" name="타원 8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935707" y="5355583"/>
          <a:ext cx="177266" cy="196295"/>
        </a:xfrm>
        <a:prstGeom prst="ellipse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5</xdr:col>
      <xdr:colOff>225458</xdr:colOff>
      <xdr:row>24</xdr:row>
      <xdr:rowOff>62701</xdr:rowOff>
    </xdr:from>
    <xdr:to>
      <xdr:col>8</xdr:col>
      <xdr:colOff>82269</xdr:colOff>
      <xdr:row>25</xdr:row>
      <xdr:rowOff>200473</xdr:rowOff>
    </xdr:to>
    <xdr:sp macro="" textlink="">
      <xdr:nvSpPr>
        <xdr:cNvPr id="85" name="오른쪽 화살표 8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49383" y="5215726"/>
          <a:ext cx="695011" cy="328272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/>
        <a:lstStyle/>
        <a:p>
          <a:pPr algn="ctr"/>
          <a:r>
            <a:rPr lang="ko-KR" altLang="en-US" sz="800" b="1"/>
            <a:t>차량진행방향</a:t>
          </a:r>
        </a:p>
      </xdr:txBody>
    </xdr:sp>
    <xdr:clientData/>
  </xdr:twoCellAnchor>
  <xdr:twoCellAnchor editAs="oneCell">
    <xdr:from>
      <xdr:col>28</xdr:col>
      <xdr:colOff>63013</xdr:colOff>
      <xdr:row>0</xdr:row>
      <xdr:rowOff>58615</xdr:rowOff>
    </xdr:from>
    <xdr:to>
      <xdr:col>32</xdr:col>
      <xdr:colOff>672613</xdr:colOff>
      <xdr:row>10</xdr:row>
      <xdr:rowOff>175606</xdr:rowOff>
    </xdr:to>
    <xdr:pic>
      <xdr:nvPicPr>
        <xdr:cNvPr id="90" name="그림 89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01963" y="58615"/>
          <a:ext cx="3352800" cy="2431566"/>
        </a:xfrm>
        <a:prstGeom prst="rect">
          <a:avLst/>
        </a:prstGeom>
      </xdr:spPr>
    </xdr:pic>
    <xdr:clientData/>
  </xdr:twoCellAnchor>
  <xdr:twoCellAnchor>
    <xdr:from>
      <xdr:col>29</xdr:col>
      <xdr:colOff>67326</xdr:colOff>
      <xdr:row>18</xdr:row>
      <xdr:rowOff>33131</xdr:rowOff>
    </xdr:from>
    <xdr:to>
      <xdr:col>31</xdr:col>
      <xdr:colOff>122364</xdr:colOff>
      <xdr:row>24</xdr:row>
      <xdr:rowOff>161104</xdr:rowOff>
    </xdr:to>
    <xdr:grpSp>
      <xdr:nvGrpSpPr>
        <xdr:cNvPr id="108" name="그룹 107"/>
        <xdr:cNvGrpSpPr/>
      </xdr:nvGrpSpPr>
      <xdr:grpSpPr>
        <a:xfrm>
          <a:off x="7592076" y="4024106"/>
          <a:ext cx="1426638" cy="1499573"/>
          <a:chOff x="7204478" y="2758109"/>
          <a:chExt cx="1426638" cy="1499573"/>
        </a:xfrm>
      </xdr:grpSpPr>
      <xdr:grpSp>
        <xdr:nvGrpSpPr>
          <xdr:cNvPr id="109" name="그룹 108"/>
          <xdr:cNvGrpSpPr/>
        </xdr:nvGrpSpPr>
        <xdr:grpSpPr>
          <a:xfrm>
            <a:off x="7204478" y="2849824"/>
            <a:ext cx="1426638" cy="1407858"/>
            <a:chOff x="1376224" y="3744140"/>
            <a:chExt cx="2129840" cy="1429562"/>
          </a:xfrm>
        </xdr:grpSpPr>
        <xdr:grpSp>
          <xdr:nvGrpSpPr>
            <xdr:cNvPr id="111" name="그룹 110"/>
            <xdr:cNvGrpSpPr/>
          </xdr:nvGrpSpPr>
          <xdr:grpSpPr>
            <a:xfrm>
              <a:off x="1533296" y="3744140"/>
              <a:ext cx="1972768" cy="1429562"/>
              <a:chOff x="1450388" y="3771071"/>
              <a:chExt cx="1972768" cy="1429562"/>
            </a:xfrm>
          </xdr:grpSpPr>
          <xdr:sp macro="" textlink="">
            <xdr:nvSpPr>
              <xdr:cNvPr id="113" name="모서리가 둥근 직사각형 112"/>
              <xdr:cNvSpPr/>
            </xdr:nvSpPr>
            <xdr:spPr>
              <a:xfrm flipH="1">
                <a:off x="3233883" y="3771071"/>
                <a:ext cx="189273" cy="1429562"/>
              </a:xfrm>
              <a:prstGeom prst="roundRect">
                <a:avLst/>
              </a:prstGeom>
              <a:solidFill>
                <a:schemeClr val="accent3">
                  <a:lumMod val="50000"/>
                </a:schemeClr>
              </a:solidFill>
              <a:ln w="1905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ko-KR" altLang="en-US" sz="1801"/>
              </a:p>
            </xdr:txBody>
          </xdr:sp>
          <xdr:grpSp>
            <xdr:nvGrpSpPr>
              <xdr:cNvPr id="114" name="그룹 113"/>
              <xdr:cNvGrpSpPr/>
            </xdr:nvGrpSpPr>
            <xdr:grpSpPr>
              <a:xfrm>
                <a:off x="1450388" y="3823439"/>
                <a:ext cx="1972768" cy="249787"/>
                <a:chOff x="1931194" y="3823439"/>
                <a:chExt cx="1972768" cy="249787"/>
              </a:xfrm>
            </xdr:grpSpPr>
            <xdr:sp macro="" textlink="">
              <xdr:nvSpPr>
                <xdr:cNvPr id="115" name="모서리가 둥근 직사각형 114"/>
                <xdr:cNvSpPr/>
              </xdr:nvSpPr>
              <xdr:spPr>
                <a:xfrm>
                  <a:off x="1931194" y="3940667"/>
                  <a:ext cx="1972768" cy="45719"/>
                </a:xfrm>
                <a:prstGeom prst="roundRect">
                  <a:avLst/>
                </a:prstGeom>
                <a:solidFill>
                  <a:schemeClr val="accent3">
                    <a:lumMod val="50000"/>
                  </a:schemeClr>
                </a:solidFill>
                <a:ln w="1905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ko-KR" altLang="en-US" sz="1801"/>
                </a:p>
              </xdr:txBody>
            </xdr:sp>
            <xdr:sp macro="" textlink="">
              <xdr:nvSpPr>
                <xdr:cNvPr id="116" name="타원 115"/>
                <xdr:cNvSpPr/>
              </xdr:nvSpPr>
              <xdr:spPr>
                <a:xfrm>
                  <a:off x="2972913" y="3823439"/>
                  <a:ext cx="348932" cy="249787"/>
                </a:xfrm>
                <a:prstGeom prst="ellipse">
                  <a:avLst/>
                </a:prstGeom>
                <a:solidFill>
                  <a:schemeClr val="bg1"/>
                </a:solidFill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ko-KR" sz="1050" b="1">
                      <a:solidFill>
                        <a:schemeClr val="tx1"/>
                      </a:solidFill>
                    </a:rPr>
                    <a:t>30</a:t>
                  </a:r>
                  <a:endParaRPr lang="ko-KR" altLang="en-US" sz="1050" b="1">
                    <a:solidFill>
                      <a:schemeClr val="tx1"/>
                    </a:solidFill>
                  </a:endParaRPr>
                </a:p>
              </xdr:txBody>
            </xdr:sp>
          </xdr:grpSp>
        </xdr:grpSp>
        <xdr:sp macro="" textlink="">
          <xdr:nvSpPr>
            <xdr:cNvPr id="112" name="직사각형 111"/>
            <xdr:cNvSpPr/>
          </xdr:nvSpPr>
          <xdr:spPr>
            <a:xfrm>
              <a:off x="1376224" y="3856106"/>
              <a:ext cx="839525" cy="125638"/>
            </a:xfrm>
            <a:prstGeom prst="rect">
              <a:avLst/>
            </a:prstGeom>
            <a:solidFill>
              <a:srgbClr val="FFC000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ko-KR" altLang="en-US" sz="600">
                  <a:solidFill>
                    <a:schemeClr val="tx1"/>
                  </a:solidFill>
                </a:rPr>
                <a:t>과속단속장비</a:t>
              </a:r>
            </a:p>
          </xdr:txBody>
        </xdr:sp>
      </xdr:grpSp>
      <xdr:pic>
        <xdr:nvPicPr>
          <xdr:cNvPr id="110" name="그림 109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676322" y="2758109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314052</xdr:colOff>
      <xdr:row>18</xdr:row>
      <xdr:rowOff>0</xdr:rowOff>
    </xdr:from>
    <xdr:to>
      <xdr:col>33</xdr:col>
      <xdr:colOff>335960</xdr:colOff>
      <xdr:row>24</xdr:row>
      <xdr:rowOff>103954</xdr:rowOff>
    </xdr:to>
    <xdr:grpSp>
      <xdr:nvGrpSpPr>
        <xdr:cNvPr id="117" name="그룹 116"/>
        <xdr:cNvGrpSpPr/>
      </xdr:nvGrpSpPr>
      <xdr:grpSpPr>
        <a:xfrm>
          <a:off x="9210402" y="3990975"/>
          <a:ext cx="1393508" cy="1475554"/>
          <a:chOff x="8822804" y="2724978"/>
          <a:chExt cx="1393508" cy="1475554"/>
        </a:xfrm>
      </xdr:grpSpPr>
      <xdr:grpSp>
        <xdr:nvGrpSpPr>
          <xdr:cNvPr id="118" name="그룹 117"/>
          <xdr:cNvGrpSpPr/>
        </xdr:nvGrpSpPr>
        <xdr:grpSpPr>
          <a:xfrm>
            <a:off x="8822804" y="2792674"/>
            <a:ext cx="1393508" cy="1407858"/>
            <a:chOff x="1425684" y="3744140"/>
            <a:chExt cx="2080380" cy="1429562"/>
          </a:xfrm>
        </xdr:grpSpPr>
        <xdr:grpSp>
          <xdr:nvGrpSpPr>
            <xdr:cNvPr id="120" name="그룹 119"/>
            <xdr:cNvGrpSpPr/>
          </xdr:nvGrpSpPr>
          <xdr:grpSpPr>
            <a:xfrm>
              <a:off x="1533296" y="3744140"/>
              <a:ext cx="1972768" cy="1429562"/>
              <a:chOff x="1450388" y="3771071"/>
              <a:chExt cx="1972768" cy="1429562"/>
            </a:xfrm>
          </xdr:grpSpPr>
          <xdr:sp macro="" textlink="">
            <xdr:nvSpPr>
              <xdr:cNvPr id="122" name="모서리가 둥근 직사각형 121"/>
              <xdr:cNvSpPr/>
            </xdr:nvSpPr>
            <xdr:spPr>
              <a:xfrm flipH="1">
                <a:off x="3233883" y="3771071"/>
                <a:ext cx="189273" cy="1429562"/>
              </a:xfrm>
              <a:prstGeom prst="roundRect">
                <a:avLst/>
              </a:prstGeom>
              <a:solidFill>
                <a:schemeClr val="accent4"/>
              </a:solidFill>
              <a:ln w="19050">
                <a:solidFill>
                  <a:schemeClr val="accent4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ko-KR" altLang="en-US" sz="1801"/>
              </a:p>
            </xdr:txBody>
          </xdr:sp>
          <xdr:grpSp>
            <xdr:nvGrpSpPr>
              <xdr:cNvPr id="123" name="그룹 122"/>
              <xdr:cNvGrpSpPr/>
            </xdr:nvGrpSpPr>
            <xdr:grpSpPr>
              <a:xfrm>
                <a:off x="1450388" y="3831850"/>
                <a:ext cx="1972768" cy="223715"/>
                <a:chOff x="1931194" y="3831850"/>
                <a:chExt cx="1972768" cy="223715"/>
              </a:xfrm>
            </xdr:grpSpPr>
            <xdr:sp macro="" textlink="">
              <xdr:nvSpPr>
                <xdr:cNvPr id="124" name="모서리가 둥근 직사각형 123"/>
                <xdr:cNvSpPr/>
              </xdr:nvSpPr>
              <xdr:spPr>
                <a:xfrm>
                  <a:off x="1931194" y="3940667"/>
                  <a:ext cx="1972768" cy="45719"/>
                </a:xfrm>
                <a:prstGeom prst="roundRect">
                  <a:avLst/>
                </a:prstGeom>
                <a:solidFill>
                  <a:schemeClr val="accent4"/>
                </a:solidFill>
                <a:ln w="19050">
                  <a:solidFill>
                    <a:schemeClr val="accent4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ko-KR" altLang="en-US" sz="1801"/>
                </a:p>
              </xdr:txBody>
            </xdr:sp>
            <xdr:sp macro="" textlink="">
              <xdr:nvSpPr>
                <xdr:cNvPr id="125" name="타원 124"/>
                <xdr:cNvSpPr/>
              </xdr:nvSpPr>
              <xdr:spPr>
                <a:xfrm>
                  <a:off x="3096567" y="3831850"/>
                  <a:ext cx="344129" cy="223715"/>
                </a:xfrm>
                <a:prstGeom prst="ellipse">
                  <a:avLst/>
                </a:prstGeom>
                <a:solidFill>
                  <a:schemeClr val="bg1"/>
                </a:solidFill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ko-KR" sz="1050" b="1">
                      <a:solidFill>
                        <a:schemeClr val="tx1"/>
                      </a:solidFill>
                    </a:rPr>
                    <a:t>30</a:t>
                  </a:r>
                  <a:endParaRPr lang="ko-KR" altLang="en-US" sz="1050" b="1">
                    <a:solidFill>
                      <a:schemeClr val="tx1"/>
                    </a:solidFill>
                  </a:endParaRPr>
                </a:p>
              </xdr:txBody>
            </xdr:sp>
          </xdr:grpSp>
        </xdr:grpSp>
        <xdr:sp macro="" textlink="">
          <xdr:nvSpPr>
            <xdr:cNvPr id="121" name="직사각형 120"/>
            <xdr:cNvSpPr/>
          </xdr:nvSpPr>
          <xdr:spPr>
            <a:xfrm>
              <a:off x="1425684" y="3872926"/>
              <a:ext cx="839525" cy="125638"/>
            </a:xfrm>
            <a:prstGeom prst="rect">
              <a:avLst/>
            </a:prstGeom>
            <a:solidFill>
              <a:srgbClr val="FFC000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ko-KR" altLang="en-US" sz="600">
                  <a:solidFill>
                    <a:schemeClr val="tx1"/>
                  </a:solidFill>
                </a:rPr>
                <a:t>과속단속장비</a:t>
              </a:r>
            </a:p>
          </xdr:txBody>
        </xdr:sp>
      </xdr:grpSp>
      <xdr:pic>
        <xdr:nvPicPr>
          <xdr:cNvPr id="119" name="그림 118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308261" y="2724978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0</xdr:colOff>
      <xdr:row>25</xdr:row>
      <xdr:rowOff>120988</xdr:rowOff>
    </xdr:from>
    <xdr:to>
      <xdr:col>31</xdr:col>
      <xdr:colOff>81833</xdr:colOff>
      <xdr:row>31</xdr:row>
      <xdr:rowOff>35041</xdr:rowOff>
    </xdr:to>
    <xdr:grpSp>
      <xdr:nvGrpSpPr>
        <xdr:cNvPr id="126" name="그룹 125"/>
        <xdr:cNvGrpSpPr/>
      </xdr:nvGrpSpPr>
      <xdr:grpSpPr>
        <a:xfrm>
          <a:off x="7524750" y="5674063"/>
          <a:ext cx="1453433" cy="1342803"/>
          <a:chOff x="7137152" y="4408066"/>
          <a:chExt cx="1453433" cy="1342803"/>
        </a:xfrm>
      </xdr:grpSpPr>
      <xdr:grpSp>
        <xdr:nvGrpSpPr>
          <xdr:cNvPr id="127" name="그룹 126"/>
          <xdr:cNvGrpSpPr/>
        </xdr:nvGrpSpPr>
        <xdr:grpSpPr>
          <a:xfrm>
            <a:off x="7137152" y="4408066"/>
            <a:ext cx="1453433" cy="1342803"/>
            <a:chOff x="-35077" y="0"/>
            <a:chExt cx="1442819" cy="1591945"/>
          </a:xfrm>
        </xdr:grpSpPr>
        <xdr:grpSp>
          <xdr:nvGrpSpPr>
            <xdr:cNvPr id="129" name="그룹 128"/>
            <xdr:cNvGrpSpPr/>
          </xdr:nvGrpSpPr>
          <xdr:grpSpPr>
            <a:xfrm>
              <a:off x="-35077" y="0"/>
              <a:ext cx="1442819" cy="1591945"/>
              <a:chOff x="-57871" y="0"/>
              <a:chExt cx="2380486" cy="2850600"/>
            </a:xfrm>
          </xdr:grpSpPr>
          <xdr:cxnSp macro="">
            <xdr:nvCxnSpPr>
              <xdr:cNvPr id="131" name="직선 연결선 130"/>
              <xdr:cNvCxnSpPr/>
            </xdr:nvCxnSpPr>
            <xdr:spPr>
              <a:xfrm>
                <a:off x="2301196" y="0"/>
                <a:ext cx="14288" cy="2850600"/>
              </a:xfrm>
              <a:prstGeom prst="line">
                <a:avLst/>
              </a:prstGeom>
              <a:ln w="1270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2" name="직선 연결선 131"/>
              <xdr:cNvCxnSpPr/>
            </xdr:nvCxnSpPr>
            <xdr:spPr>
              <a:xfrm flipH="1">
                <a:off x="435046" y="142059"/>
                <a:ext cx="1887569" cy="4259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3" name="직선 연결선 132"/>
              <xdr:cNvCxnSpPr/>
            </xdr:nvCxnSpPr>
            <xdr:spPr>
              <a:xfrm flipH="1">
                <a:off x="2" y="1128446"/>
                <a:ext cx="2276885" cy="11800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34" name="모서리가 둥근 직사각형 133"/>
              <xdr:cNvSpPr/>
            </xdr:nvSpPr>
            <xdr:spPr>
              <a:xfrm>
                <a:off x="-57871" y="1005974"/>
                <a:ext cx="1032428" cy="265580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sp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30" name="타원 129"/>
            <xdr:cNvSpPr/>
          </xdr:nvSpPr>
          <xdr:spPr>
            <a:xfrm>
              <a:off x="787747" y="460647"/>
              <a:ext cx="258233" cy="282097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28" name="그림 127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679900" y="4666422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58244</xdr:colOff>
      <xdr:row>31</xdr:row>
      <xdr:rowOff>61100</xdr:rowOff>
    </xdr:from>
    <xdr:to>
      <xdr:col>31</xdr:col>
      <xdr:colOff>67166</xdr:colOff>
      <xdr:row>37</xdr:row>
      <xdr:rowOff>224039</xdr:rowOff>
    </xdr:to>
    <xdr:grpSp>
      <xdr:nvGrpSpPr>
        <xdr:cNvPr id="135" name="그룹 134"/>
        <xdr:cNvGrpSpPr/>
      </xdr:nvGrpSpPr>
      <xdr:grpSpPr>
        <a:xfrm>
          <a:off x="7582994" y="7042925"/>
          <a:ext cx="1380522" cy="1515489"/>
          <a:chOff x="7195396" y="5776928"/>
          <a:chExt cx="1380522" cy="1515489"/>
        </a:xfrm>
      </xdr:grpSpPr>
      <xdr:grpSp>
        <xdr:nvGrpSpPr>
          <xdr:cNvPr id="136" name="그룹 135"/>
          <xdr:cNvGrpSpPr/>
        </xdr:nvGrpSpPr>
        <xdr:grpSpPr>
          <a:xfrm>
            <a:off x="7195396" y="5776928"/>
            <a:ext cx="1380522" cy="1515489"/>
            <a:chOff x="-24020" y="64827"/>
            <a:chExt cx="1380339" cy="1655387"/>
          </a:xfrm>
        </xdr:grpSpPr>
        <xdr:grpSp>
          <xdr:nvGrpSpPr>
            <xdr:cNvPr id="138" name="그룹 137"/>
            <xdr:cNvGrpSpPr/>
          </xdr:nvGrpSpPr>
          <xdr:grpSpPr>
            <a:xfrm>
              <a:off x="1" y="64827"/>
              <a:ext cx="1356318" cy="1655387"/>
              <a:chOff x="2" y="97974"/>
              <a:chExt cx="2286005" cy="2501790"/>
            </a:xfrm>
          </xdr:grpSpPr>
          <xdr:cxnSp macro="">
            <xdr:nvCxnSpPr>
              <xdr:cNvPr id="140" name="직선 연결선 139"/>
              <xdr:cNvCxnSpPr/>
            </xdr:nvCxnSpPr>
            <xdr:spPr>
              <a:xfrm>
                <a:off x="2262885" y="572423"/>
                <a:ext cx="14120" cy="2027341"/>
              </a:xfrm>
              <a:prstGeom prst="line">
                <a:avLst/>
              </a:prstGeom>
              <a:ln w="1270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1" name="직선 연결선 140"/>
              <xdr:cNvCxnSpPr/>
            </xdr:nvCxnSpPr>
            <xdr:spPr>
              <a:xfrm flipH="1">
                <a:off x="2" y="1201946"/>
                <a:ext cx="2249830" cy="11150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2" name="꺾인 연결선 141"/>
              <xdr:cNvCxnSpPr/>
            </xdr:nvCxnSpPr>
            <xdr:spPr>
              <a:xfrm rot="10800000">
                <a:off x="824893" y="97974"/>
                <a:ext cx="1461114" cy="554016"/>
              </a:xfrm>
              <a:prstGeom prst="bentConnector3">
                <a:avLst>
                  <a:gd name="adj1" fmla="val 97327"/>
                </a:avLst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43" name="모서리가 둥근 직사각형 142"/>
              <xdr:cNvSpPr/>
            </xdr:nvSpPr>
            <xdr:spPr>
              <a:xfrm>
                <a:off x="872460" y="1131552"/>
                <a:ext cx="1054552" cy="206685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no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39" name="타원 138"/>
            <xdr:cNvSpPr/>
          </xdr:nvSpPr>
          <xdr:spPr>
            <a:xfrm>
              <a:off x="-24020" y="646826"/>
              <a:ext cx="267200" cy="318412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37" name="그림 136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418168" y="6185453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58885</xdr:colOff>
      <xdr:row>39</xdr:row>
      <xdr:rowOff>142050</xdr:rowOff>
    </xdr:from>
    <xdr:to>
      <xdr:col>31</xdr:col>
      <xdr:colOff>53041</xdr:colOff>
      <xdr:row>45</xdr:row>
      <xdr:rowOff>179914</xdr:rowOff>
    </xdr:to>
    <xdr:grpSp>
      <xdr:nvGrpSpPr>
        <xdr:cNvPr id="144" name="그룹 143"/>
        <xdr:cNvGrpSpPr/>
      </xdr:nvGrpSpPr>
      <xdr:grpSpPr>
        <a:xfrm>
          <a:off x="7583635" y="8952675"/>
          <a:ext cx="1365756" cy="1380889"/>
          <a:chOff x="7196037" y="7686678"/>
          <a:chExt cx="1365756" cy="1380889"/>
        </a:xfrm>
      </xdr:grpSpPr>
      <xdr:grpSp>
        <xdr:nvGrpSpPr>
          <xdr:cNvPr id="145" name="그룹 144"/>
          <xdr:cNvGrpSpPr/>
        </xdr:nvGrpSpPr>
        <xdr:grpSpPr>
          <a:xfrm>
            <a:off x="7196037" y="7686678"/>
            <a:ext cx="1365756" cy="1380889"/>
            <a:chOff x="7092467" y="7758933"/>
            <a:chExt cx="1362480" cy="1368685"/>
          </a:xfrm>
        </xdr:grpSpPr>
        <xdr:grpSp>
          <xdr:nvGrpSpPr>
            <xdr:cNvPr id="147" name="그룹 146"/>
            <xdr:cNvGrpSpPr/>
          </xdr:nvGrpSpPr>
          <xdr:grpSpPr>
            <a:xfrm>
              <a:off x="7092467" y="7905909"/>
              <a:ext cx="1362480" cy="1221709"/>
              <a:chOff x="-14585" y="378761"/>
              <a:chExt cx="1365563" cy="1341453"/>
            </a:xfrm>
          </xdr:grpSpPr>
          <xdr:grpSp>
            <xdr:nvGrpSpPr>
              <xdr:cNvPr id="149" name="그룹 148"/>
              <xdr:cNvGrpSpPr/>
            </xdr:nvGrpSpPr>
            <xdr:grpSpPr>
              <a:xfrm>
                <a:off x="1" y="378761"/>
                <a:ext cx="1350977" cy="1341453"/>
                <a:chOff x="2" y="572423"/>
                <a:chExt cx="2277003" cy="2027341"/>
              </a:xfrm>
            </xdr:grpSpPr>
            <xdr:cxnSp macro="">
              <xdr:nvCxnSpPr>
                <xdr:cNvPr id="151" name="직선 연결선 150"/>
                <xdr:cNvCxnSpPr/>
              </xdr:nvCxnSpPr>
              <xdr:spPr>
                <a:xfrm>
                  <a:off x="2262885" y="572423"/>
                  <a:ext cx="14120" cy="2027341"/>
                </a:xfrm>
                <a:prstGeom prst="line">
                  <a:avLst/>
                </a:prstGeom>
                <a:ln w="12700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2" name="직선 연결선 151"/>
                <xdr:cNvCxnSpPr/>
              </xdr:nvCxnSpPr>
              <xdr:spPr>
                <a:xfrm flipH="1">
                  <a:off x="2" y="942149"/>
                  <a:ext cx="2249830" cy="11149"/>
                </a:xfrm>
                <a:prstGeom prst="line">
                  <a:avLst/>
                </a:prstGeom>
                <a:ln w="5080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53" name="모서리가 둥근 직사각형 152"/>
                <xdr:cNvSpPr/>
              </xdr:nvSpPr>
              <xdr:spPr>
                <a:xfrm>
                  <a:off x="1063412" y="828704"/>
                  <a:ext cx="1054553" cy="206684"/>
                </a:xfrm>
                <a:prstGeom prst="roundRect">
                  <a:avLst/>
                </a:prstGeom>
                <a:solidFill>
                  <a:srgbClr val="FFC000"/>
                </a:solidFill>
                <a:ln>
                  <a:solidFill>
                    <a:srgbClr val="FFC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ko-KR" altLang="en-US" sz="600" b="1">
                      <a:solidFill>
                        <a:schemeClr val="tx1"/>
                      </a:solidFill>
                    </a:rPr>
                    <a:t>신호과속단속장비</a:t>
                  </a:r>
                  <a:endParaRPr lang="ko-KR" altLang="en-US" sz="1000" b="1">
                    <a:solidFill>
                      <a:schemeClr val="tx1"/>
                    </a:solidFill>
                  </a:endParaRPr>
                </a:p>
              </xdr:txBody>
            </xdr:sp>
          </xdr:grpSp>
          <xdr:sp macro="" textlink="">
            <xdr:nvSpPr>
              <xdr:cNvPr id="150" name="타원 149"/>
              <xdr:cNvSpPr/>
            </xdr:nvSpPr>
            <xdr:spPr>
              <a:xfrm>
                <a:off x="-14585" y="502034"/>
                <a:ext cx="281344" cy="272323"/>
              </a:xfrm>
              <a:prstGeom prst="ellipse">
                <a:avLst/>
              </a:prstGeom>
              <a:solidFill>
                <a:schemeClr val="bg1"/>
              </a:solidFill>
              <a:ln w="254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 anchorCtr="0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ko-KR" sz="1400" b="1">
                    <a:solidFill>
                      <a:schemeClr val="tx1"/>
                    </a:solidFill>
                  </a:rPr>
                  <a:t>30</a:t>
                </a:r>
                <a:endParaRPr lang="ko-KR" altLang="en-US" sz="1050" b="1">
                  <a:solidFill>
                    <a:schemeClr val="tx1"/>
                  </a:solidFill>
                </a:endParaRPr>
              </a:p>
            </xdr:txBody>
          </xdr:sp>
        </xdr:grpSp>
        <xdr:cxnSp macro="">
          <xdr:nvCxnSpPr>
            <xdr:cNvPr id="148" name="꺾인 연결선 147"/>
            <xdr:cNvCxnSpPr/>
          </xdr:nvCxnSpPr>
          <xdr:spPr>
            <a:xfrm rot="16200000" flipV="1">
              <a:off x="7469384" y="7953045"/>
              <a:ext cx="389966" cy="1742"/>
            </a:xfrm>
            <a:prstGeom prst="bentConnector3">
              <a:avLst>
                <a:gd name="adj1" fmla="val 50000"/>
              </a:avLst>
            </a:prstGeom>
            <a:ln w="50800">
              <a:solidFill>
                <a:schemeClr val="accent3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46" name="그림 145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371787" y="7803876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249656</xdr:colOff>
      <xdr:row>25</xdr:row>
      <xdr:rowOff>66323</xdr:rowOff>
    </xdr:from>
    <xdr:to>
      <xdr:col>33</xdr:col>
      <xdr:colOff>298359</xdr:colOff>
      <xdr:row>30</xdr:row>
      <xdr:rowOff>216016</xdr:rowOff>
    </xdr:to>
    <xdr:grpSp>
      <xdr:nvGrpSpPr>
        <xdr:cNvPr id="154" name="그룹 153"/>
        <xdr:cNvGrpSpPr/>
      </xdr:nvGrpSpPr>
      <xdr:grpSpPr>
        <a:xfrm>
          <a:off x="9146006" y="5619398"/>
          <a:ext cx="1420303" cy="1340318"/>
          <a:chOff x="8758408" y="4353401"/>
          <a:chExt cx="1420303" cy="1340318"/>
        </a:xfrm>
      </xdr:grpSpPr>
      <xdr:grpSp>
        <xdr:nvGrpSpPr>
          <xdr:cNvPr id="155" name="그룹 154"/>
          <xdr:cNvGrpSpPr/>
        </xdr:nvGrpSpPr>
        <xdr:grpSpPr>
          <a:xfrm>
            <a:off x="8758408" y="4353401"/>
            <a:ext cx="1420303" cy="1340318"/>
            <a:chOff x="-2188" y="0"/>
            <a:chExt cx="1409930" cy="1591945"/>
          </a:xfrm>
        </xdr:grpSpPr>
        <xdr:grpSp>
          <xdr:nvGrpSpPr>
            <xdr:cNvPr id="157" name="그룹 156"/>
            <xdr:cNvGrpSpPr/>
          </xdr:nvGrpSpPr>
          <xdr:grpSpPr>
            <a:xfrm>
              <a:off x="-2188" y="0"/>
              <a:ext cx="1409930" cy="1591945"/>
              <a:chOff x="-3608" y="0"/>
              <a:chExt cx="2326223" cy="2850600"/>
            </a:xfrm>
          </xdr:grpSpPr>
          <xdr:cxnSp macro="">
            <xdr:nvCxnSpPr>
              <xdr:cNvPr id="159" name="직선 연결선 158"/>
              <xdr:cNvCxnSpPr/>
            </xdr:nvCxnSpPr>
            <xdr:spPr>
              <a:xfrm>
                <a:off x="2301196" y="0"/>
                <a:ext cx="14288" cy="2850600"/>
              </a:xfrm>
              <a:prstGeom prst="line">
                <a:avLst/>
              </a:prstGeom>
              <a:ln w="1270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0" name="직선 연결선 159"/>
              <xdr:cNvCxnSpPr/>
            </xdr:nvCxnSpPr>
            <xdr:spPr>
              <a:xfrm flipH="1">
                <a:off x="435046" y="142059"/>
                <a:ext cx="1887569" cy="4259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1" name="직선 연결선 160"/>
              <xdr:cNvCxnSpPr/>
            </xdr:nvCxnSpPr>
            <xdr:spPr>
              <a:xfrm flipH="1">
                <a:off x="2" y="1128446"/>
                <a:ext cx="2276885" cy="11800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62" name="모서리가 둥근 직사각형 161"/>
              <xdr:cNvSpPr/>
            </xdr:nvSpPr>
            <xdr:spPr>
              <a:xfrm>
                <a:off x="-3608" y="1023590"/>
                <a:ext cx="1032429" cy="265579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sp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58" name="타원 157"/>
            <xdr:cNvSpPr/>
          </xdr:nvSpPr>
          <xdr:spPr>
            <a:xfrm>
              <a:off x="886647" y="504422"/>
              <a:ext cx="266220" cy="257943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56" name="그림 155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298321" y="4611757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319449</xdr:colOff>
      <xdr:row>31</xdr:row>
      <xdr:rowOff>135824</xdr:rowOff>
    </xdr:from>
    <xdr:to>
      <xdr:col>33</xdr:col>
      <xdr:colOff>303420</xdr:colOff>
      <xdr:row>37</xdr:row>
      <xdr:rowOff>231066</xdr:rowOff>
    </xdr:to>
    <xdr:grpSp>
      <xdr:nvGrpSpPr>
        <xdr:cNvPr id="163" name="그룹 162"/>
        <xdr:cNvGrpSpPr/>
      </xdr:nvGrpSpPr>
      <xdr:grpSpPr>
        <a:xfrm>
          <a:off x="9215799" y="7117649"/>
          <a:ext cx="1355571" cy="1447792"/>
          <a:chOff x="8828201" y="5851652"/>
          <a:chExt cx="1355571" cy="1447792"/>
        </a:xfrm>
      </xdr:grpSpPr>
      <xdr:grpSp>
        <xdr:nvGrpSpPr>
          <xdr:cNvPr id="164" name="그룹 163"/>
          <xdr:cNvGrpSpPr/>
        </xdr:nvGrpSpPr>
        <xdr:grpSpPr>
          <a:xfrm>
            <a:off x="8828201" y="5851652"/>
            <a:ext cx="1355571" cy="1447792"/>
            <a:chOff x="-216" y="64827"/>
            <a:chExt cx="1356535" cy="1655387"/>
          </a:xfrm>
        </xdr:grpSpPr>
        <xdr:grpSp>
          <xdr:nvGrpSpPr>
            <xdr:cNvPr id="166" name="그룹 165"/>
            <xdr:cNvGrpSpPr/>
          </xdr:nvGrpSpPr>
          <xdr:grpSpPr>
            <a:xfrm>
              <a:off x="1" y="64827"/>
              <a:ext cx="1356318" cy="1655387"/>
              <a:chOff x="2" y="97974"/>
              <a:chExt cx="2286005" cy="2501790"/>
            </a:xfrm>
          </xdr:grpSpPr>
          <xdr:cxnSp macro="">
            <xdr:nvCxnSpPr>
              <xdr:cNvPr id="168" name="직선 연결선 167"/>
              <xdr:cNvCxnSpPr/>
            </xdr:nvCxnSpPr>
            <xdr:spPr>
              <a:xfrm>
                <a:off x="2262885" y="572423"/>
                <a:ext cx="14120" cy="2027341"/>
              </a:xfrm>
              <a:prstGeom prst="line">
                <a:avLst/>
              </a:prstGeom>
              <a:ln w="1270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9" name="직선 연결선 168"/>
              <xdr:cNvCxnSpPr/>
            </xdr:nvCxnSpPr>
            <xdr:spPr>
              <a:xfrm flipH="1">
                <a:off x="2" y="1113904"/>
                <a:ext cx="2249830" cy="11149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70" name="꺾인 연결선 169"/>
              <xdr:cNvCxnSpPr/>
            </xdr:nvCxnSpPr>
            <xdr:spPr>
              <a:xfrm rot="10800000">
                <a:off x="824893" y="97974"/>
                <a:ext cx="1461114" cy="554016"/>
              </a:xfrm>
              <a:prstGeom prst="bentConnector3">
                <a:avLst>
                  <a:gd name="adj1" fmla="val 97327"/>
                </a:avLst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71" name="모서리가 둥근 직사각형 170"/>
              <xdr:cNvSpPr/>
            </xdr:nvSpPr>
            <xdr:spPr>
              <a:xfrm>
                <a:off x="872459" y="1043510"/>
                <a:ext cx="1054551" cy="206687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no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67" name="타원 166"/>
            <xdr:cNvSpPr/>
          </xdr:nvSpPr>
          <xdr:spPr>
            <a:xfrm>
              <a:off x="-216" y="623670"/>
              <a:ext cx="273950" cy="253408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65" name="그림 16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011742" y="6205331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351011</xdr:colOff>
      <xdr:row>40</xdr:row>
      <xdr:rowOff>2900</xdr:rowOff>
    </xdr:from>
    <xdr:to>
      <xdr:col>33</xdr:col>
      <xdr:colOff>394076</xdr:colOff>
      <xdr:row>45</xdr:row>
      <xdr:rowOff>196475</xdr:rowOff>
    </xdr:to>
    <xdr:grpSp>
      <xdr:nvGrpSpPr>
        <xdr:cNvPr id="172" name="그룹 171"/>
        <xdr:cNvGrpSpPr/>
      </xdr:nvGrpSpPr>
      <xdr:grpSpPr>
        <a:xfrm>
          <a:off x="9247361" y="9051650"/>
          <a:ext cx="1414665" cy="1298475"/>
          <a:chOff x="8859763" y="7785653"/>
          <a:chExt cx="1414665" cy="1298475"/>
        </a:xfrm>
      </xdr:grpSpPr>
      <xdr:grpSp>
        <xdr:nvGrpSpPr>
          <xdr:cNvPr id="173" name="그룹 172"/>
          <xdr:cNvGrpSpPr/>
        </xdr:nvGrpSpPr>
        <xdr:grpSpPr>
          <a:xfrm>
            <a:off x="8859763" y="7785653"/>
            <a:ext cx="1414665" cy="1298475"/>
            <a:chOff x="8753001" y="7848601"/>
            <a:chExt cx="1411269" cy="1286051"/>
          </a:xfrm>
        </xdr:grpSpPr>
        <xdr:grpSp>
          <xdr:nvGrpSpPr>
            <xdr:cNvPr id="175" name="그룹 174"/>
            <xdr:cNvGrpSpPr/>
          </xdr:nvGrpSpPr>
          <xdr:grpSpPr>
            <a:xfrm>
              <a:off x="8753001" y="7953376"/>
              <a:ext cx="1411269" cy="1181276"/>
              <a:chOff x="-64681" y="378761"/>
              <a:chExt cx="1415659" cy="1341453"/>
            </a:xfrm>
          </xdr:grpSpPr>
          <xdr:grpSp>
            <xdr:nvGrpSpPr>
              <xdr:cNvPr id="177" name="그룹 176"/>
              <xdr:cNvGrpSpPr/>
            </xdr:nvGrpSpPr>
            <xdr:grpSpPr>
              <a:xfrm>
                <a:off x="1" y="378761"/>
                <a:ext cx="1350977" cy="1341453"/>
                <a:chOff x="2" y="572423"/>
                <a:chExt cx="2277003" cy="2027341"/>
              </a:xfrm>
            </xdr:grpSpPr>
            <xdr:cxnSp macro="">
              <xdr:nvCxnSpPr>
                <xdr:cNvPr id="179" name="직선 연결선 178"/>
                <xdr:cNvCxnSpPr/>
              </xdr:nvCxnSpPr>
              <xdr:spPr>
                <a:xfrm>
                  <a:off x="2262885" y="572423"/>
                  <a:ext cx="14120" cy="2027341"/>
                </a:xfrm>
                <a:prstGeom prst="line">
                  <a:avLst/>
                </a:prstGeom>
                <a:ln w="127000">
                  <a:solidFill>
                    <a:schemeClr val="accent4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80" name="직선 연결선 179"/>
                <xdr:cNvCxnSpPr/>
              </xdr:nvCxnSpPr>
              <xdr:spPr>
                <a:xfrm flipH="1">
                  <a:off x="2" y="942149"/>
                  <a:ext cx="2249830" cy="11149"/>
                </a:xfrm>
                <a:prstGeom prst="line">
                  <a:avLst/>
                </a:prstGeom>
                <a:ln w="50800">
                  <a:solidFill>
                    <a:schemeClr val="accent4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81" name="모서리가 둥근 직사각형 180"/>
                <xdr:cNvSpPr/>
              </xdr:nvSpPr>
              <xdr:spPr>
                <a:xfrm>
                  <a:off x="1017394" y="838657"/>
                  <a:ext cx="1054552" cy="206687"/>
                </a:xfrm>
                <a:prstGeom prst="roundRect">
                  <a:avLst/>
                </a:prstGeom>
                <a:solidFill>
                  <a:srgbClr val="FFC000"/>
                </a:solidFill>
                <a:ln>
                  <a:solidFill>
                    <a:srgbClr val="FFC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ko-KR" altLang="en-US" sz="600" b="1">
                      <a:solidFill>
                        <a:schemeClr val="tx1"/>
                      </a:solidFill>
                    </a:rPr>
                    <a:t>신호과속단속장비</a:t>
                  </a:r>
                  <a:endParaRPr lang="ko-KR" altLang="en-US" sz="1000" b="1">
                    <a:solidFill>
                      <a:schemeClr val="tx1"/>
                    </a:solidFill>
                  </a:endParaRPr>
                </a:p>
              </xdr:txBody>
            </xdr:sp>
          </xdr:grpSp>
          <xdr:sp macro="" textlink="">
            <xdr:nvSpPr>
              <xdr:cNvPr id="178" name="타원 177"/>
              <xdr:cNvSpPr/>
            </xdr:nvSpPr>
            <xdr:spPr>
              <a:xfrm>
                <a:off x="-64681" y="489911"/>
                <a:ext cx="273950" cy="253407"/>
              </a:xfrm>
              <a:prstGeom prst="ellipse">
                <a:avLst/>
              </a:prstGeom>
              <a:solidFill>
                <a:schemeClr val="bg1"/>
              </a:solidFill>
              <a:ln w="254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 anchorCtr="0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ko-KR" sz="1400" b="1">
                    <a:solidFill>
                      <a:schemeClr val="tx1"/>
                    </a:solidFill>
                  </a:rPr>
                  <a:t>30</a:t>
                </a:r>
                <a:endParaRPr lang="ko-KR" altLang="en-US" sz="1050" b="1">
                  <a:solidFill>
                    <a:schemeClr val="tx1"/>
                  </a:solidFill>
                </a:endParaRPr>
              </a:p>
            </xdr:txBody>
          </xdr:sp>
        </xdr:grpSp>
        <xdr:cxnSp macro="">
          <xdr:nvCxnSpPr>
            <xdr:cNvPr id="176" name="꺾인 연결선 175"/>
            <xdr:cNvCxnSpPr/>
          </xdr:nvCxnSpPr>
          <xdr:spPr>
            <a:xfrm rot="5400000" flipH="1" flipV="1">
              <a:off x="9190024" y="8020050"/>
              <a:ext cx="342900" cy="1"/>
            </a:xfrm>
            <a:prstGeom prst="bentConnector3">
              <a:avLst>
                <a:gd name="adj1" fmla="val 50000"/>
              </a:avLst>
            </a:prstGeom>
            <a:ln w="50800">
              <a:solidFill>
                <a:schemeClr val="accent4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74" name="그림 173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081317" y="7840318"/>
            <a:ext cx="384181" cy="272396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 editAs="oneCell">
    <xdr:from>
      <xdr:col>2</xdr:col>
      <xdr:colOff>91033</xdr:colOff>
      <xdr:row>0</xdr:row>
      <xdr:rowOff>79375</xdr:rowOff>
    </xdr:from>
    <xdr:to>
      <xdr:col>6</xdr:col>
      <xdr:colOff>182563</xdr:colOff>
      <xdr:row>0</xdr:row>
      <xdr:rowOff>381000</xdr:rowOff>
    </xdr:to>
    <xdr:pic>
      <xdr:nvPicPr>
        <xdr:cNvPr id="12" name="그림 11" descr="http://intra.topes.com/mail2/0000/api/image/1500_getImage.jsp?domain=topes.com&amp;path=L2hvbWUvbmVvcy9NYWlsQm94L3RtcC9pbWFnZS8xNjgyMzEwMDE1MjM4XzAyNDI0MjJhZjFjZC5lbWw%3D0&amp;index=0&amp;type=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58" y="79375"/>
          <a:ext cx="119643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oneCellAnchor>
    <xdr:from>
      <xdr:col>2</xdr:col>
      <xdr:colOff>102577</xdr:colOff>
      <xdr:row>22</xdr:row>
      <xdr:rowOff>92552</xdr:rowOff>
    </xdr:from>
    <xdr:ext cx="972000" cy="155171"/>
    <xdr:sp macro="" textlink="$F$4">
      <xdr:nvSpPr>
        <xdr:cNvPr id="79" name="직사각형 78" descr="새절역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63769" y="4833071"/>
          <a:ext cx="972000" cy="15517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fld id="{6C12B5BF-86DC-4FA9-BAA3-D865992F93AA}" type="TxLink">
            <a:rPr lang="en-US" altLang="en-US" sz="700" b="1" i="0" u="none" strike="noStrike">
              <a:solidFill>
                <a:srgbClr val="000000"/>
              </a:solidFill>
              <a:latin typeface="맑은 고딕"/>
              <a:ea typeface="맑은 고딕"/>
            </a:rPr>
            <a:pPr algn="ctr"/>
            <a:t> </a:t>
          </a:fld>
          <a:endParaRPr lang="ko-KR" altLang="en-US" b="1"/>
        </a:p>
      </xdr:txBody>
    </xdr:sp>
    <xdr:clientData/>
  </xdr:oneCellAnchor>
  <xdr:twoCellAnchor>
    <xdr:from>
      <xdr:col>10</xdr:col>
      <xdr:colOff>43961</xdr:colOff>
      <xdr:row>27</xdr:row>
      <xdr:rowOff>146537</xdr:rowOff>
    </xdr:from>
    <xdr:to>
      <xdr:col>14</xdr:col>
      <xdr:colOff>26826</xdr:colOff>
      <xdr:row>28</xdr:row>
      <xdr:rowOff>192748</xdr:rowOff>
    </xdr:to>
    <xdr:sp macro="" textlink="$L$4">
      <xdr:nvSpPr>
        <xdr:cNvPr id="80" name="직사각형 79" descr="새절역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301386" y="5966312"/>
          <a:ext cx="973465" cy="28433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fld id="{565E3959-1B77-493B-8DEE-8D00BF270EBE}" type="TxLink">
            <a:rPr lang="en-US" altLang="en-US" sz="700" b="1" i="0" u="none" strike="noStrike">
              <a:solidFill>
                <a:srgbClr val="000000"/>
              </a:solidFill>
              <a:latin typeface="맑은 고딕"/>
              <a:ea typeface="맑은 고딕"/>
            </a:rPr>
            <a:pPr algn="ctr"/>
            <a:t> </a:t>
          </a:fld>
          <a:endParaRPr lang="en-US" altLang="ko-KR" sz="800" b="1"/>
        </a:p>
      </xdr:txBody>
    </xdr:sp>
    <xdr:clientData/>
  </xdr:twoCellAnchor>
  <xdr:twoCellAnchor>
    <xdr:from>
      <xdr:col>7</xdr:col>
      <xdr:colOff>14654</xdr:colOff>
      <xdr:row>33</xdr:row>
      <xdr:rowOff>117230</xdr:rowOff>
    </xdr:from>
    <xdr:to>
      <xdr:col>9</xdr:col>
      <xdr:colOff>7327</xdr:colOff>
      <xdr:row>41</xdr:row>
      <xdr:rowOff>29307</xdr:rowOff>
    </xdr:to>
    <xdr:grpSp>
      <xdr:nvGrpSpPr>
        <xdr:cNvPr id="81" name="그룹 80"/>
        <xdr:cNvGrpSpPr/>
      </xdr:nvGrpSpPr>
      <xdr:grpSpPr>
        <a:xfrm>
          <a:off x="1529129" y="7546730"/>
          <a:ext cx="487973" cy="1769452"/>
          <a:chOff x="1545627" y="7892400"/>
          <a:chExt cx="273977" cy="1192479"/>
        </a:xfrm>
      </xdr:grpSpPr>
      <xdr:sp macro="" textlink="">
        <xdr:nvSpPr>
          <xdr:cNvPr id="82" name="순서도: 처리 8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 flipH="1">
            <a:off x="1636658" y="7892400"/>
            <a:ext cx="98691" cy="1053735"/>
          </a:xfrm>
          <a:prstGeom prst="flowChartProcess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83" name="타원 82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1545627" y="8822760"/>
            <a:ext cx="273977" cy="262119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>
    <xdr:from>
      <xdr:col>8</xdr:col>
      <xdr:colOff>173582</xdr:colOff>
      <xdr:row>25</xdr:row>
      <xdr:rowOff>12058</xdr:rowOff>
    </xdr:from>
    <xdr:to>
      <xdr:col>9</xdr:col>
      <xdr:colOff>103198</xdr:colOff>
      <xdr:row>25</xdr:row>
      <xdr:rowOff>208353</xdr:rowOff>
    </xdr:to>
    <xdr:sp macro="" textlink="">
      <xdr:nvSpPr>
        <xdr:cNvPr id="84" name="타원 8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935707" y="5355583"/>
          <a:ext cx="177266" cy="196295"/>
        </a:xfrm>
        <a:prstGeom prst="ellipse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5</xdr:col>
      <xdr:colOff>225458</xdr:colOff>
      <xdr:row>24</xdr:row>
      <xdr:rowOff>62701</xdr:rowOff>
    </xdr:from>
    <xdr:to>
      <xdr:col>8</xdr:col>
      <xdr:colOff>82269</xdr:colOff>
      <xdr:row>25</xdr:row>
      <xdr:rowOff>200473</xdr:rowOff>
    </xdr:to>
    <xdr:sp macro="" textlink="">
      <xdr:nvSpPr>
        <xdr:cNvPr id="85" name="오른쪽 화살표 8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49383" y="5215726"/>
          <a:ext cx="695011" cy="328272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/>
        <a:lstStyle/>
        <a:p>
          <a:pPr algn="ctr"/>
          <a:r>
            <a:rPr lang="ko-KR" altLang="en-US" sz="800" b="1"/>
            <a:t>차량진행방향</a:t>
          </a:r>
        </a:p>
      </xdr:txBody>
    </xdr:sp>
    <xdr:clientData/>
  </xdr:twoCellAnchor>
  <xdr:twoCellAnchor editAs="oneCell">
    <xdr:from>
      <xdr:col>28</xdr:col>
      <xdr:colOff>77667</xdr:colOff>
      <xdr:row>0</xdr:row>
      <xdr:rowOff>65942</xdr:rowOff>
    </xdr:from>
    <xdr:to>
      <xdr:col>33</xdr:col>
      <xdr:colOff>1467</xdr:colOff>
      <xdr:row>10</xdr:row>
      <xdr:rowOff>182933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16617" y="65942"/>
          <a:ext cx="3352800" cy="2431566"/>
        </a:xfrm>
        <a:prstGeom prst="rect">
          <a:avLst/>
        </a:prstGeom>
      </xdr:spPr>
    </xdr:pic>
    <xdr:clientData/>
  </xdr:twoCellAnchor>
  <xdr:twoCellAnchor>
    <xdr:from>
      <xdr:col>29</xdr:col>
      <xdr:colOff>67326</xdr:colOff>
      <xdr:row>18</xdr:row>
      <xdr:rowOff>33131</xdr:rowOff>
    </xdr:from>
    <xdr:to>
      <xdr:col>31</xdr:col>
      <xdr:colOff>122364</xdr:colOff>
      <xdr:row>24</xdr:row>
      <xdr:rowOff>161104</xdr:rowOff>
    </xdr:to>
    <xdr:grpSp>
      <xdr:nvGrpSpPr>
        <xdr:cNvPr id="108" name="그룹 107"/>
        <xdr:cNvGrpSpPr/>
      </xdr:nvGrpSpPr>
      <xdr:grpSpPr>
        <a:xfrm>
          <a:off x="7592076" y="4024106"/>
          <a:ext cx="1426638" cy="1499573"/>
          <a:chOff x="7204478" y="2758109"/>
          <a:chExt cx="1426638" cy="1499573"/>
        </a:xfrm>
      </xdr:grpSpPr>
      <xdr:grpSp>
        <xdr:nvGrpSpPr>
          <xdr:cNvPr id="109" name="그룹 108"/>
          <xdr:cNvGrpSpPr/>
        </xdr:nvGrpSpPr>
        <xdr:grpSpPr>
          <a:xfrm>
            <a:off x="7204478" y="2849824"/>
            <a:ext cx="1426638" cy="1407858"/>
            <a:chOff x="1376224" y="3744140"/>
            <a:chExt cx="2129840" cy="1429562"/>
          </a:xfrm>
        </xdr:grpSpPr>
        <xdr:grpSp>
          <xdr:nvGrpSpPr>
            <xdr:cNvPr id="111" name="그룹 110"/>
            <xdr:cNvGrpSpPr/>
          </xdr:nvGrpSpPr>
          <xdr:grpSpPr>
            <a:xfrm>
              <a:off x="1533296" y="3744140"/>
              <a:ext cx="1972768" cy="1429562"/>
              <a:chOff x="1450388" y="3771071"/>
              <a:chExt cx="1972768" cy="1429562"/>
            </a:xfrm>
          </xdr:grpSpPr>
          <xdr:sp macro="" textlink="">
            <xdr:nvSpPr>
              <xdr:cNvPr id="113" name="모서리가 둥근 직사각형 112"/>
              <xdr:cNvSpPr/>
            </xdr:nvSpPr>
            <xdr:spPr>
              <a:xfrm flipH="1">
                <a:off x="3233883" y="3771071"/>
                <a:ext cx="189273" cy="1429562"/>
              </a:xfrm>
              <a:prstGeom prst="roundRect">
                <a:avLst/>
              </a:prstGeom>
              <a:solidFill>
                <a:schemeClr val="accent3">
                  <a:lumMod val="50000"/>
                </a:schemeClr>
              </a:solidFill>
              <a:ln w="1905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ko-KR" altLang="en-US" sz="1801"/>
              </a:p>
            </xdr:txBody>
          </xdr:sp>
          <xdr:grpSp>
            <xdr:nvGrpSpPr>
              <xdr:cNvPr id="114" name="그룹 113"/>
              <xdr:cNvGrpSpPr/>
            </xdr:nvGrpSpPr>
            <xdr:grpSpPr>
              <a:xfrm>
                <a:off x="1450388" y="3823439"/>
                <a:ext cx="1972768" cy="249787"/>
                <a:chOff x="1931194" y="3823439"/>
                <a:chExt cx="1972768" cy="249787"/>
              </a:xfrm>
            </xdr:grpSpPr>
            <xdr:sp macro="" textlink="">
              <xdr:nvSpPr>
                <xdr:cNvPr id="115" name="모서리가 둥근 직사각형 114"/>
                <xdr:cNvSpPr/>
              </xdr:nvSpPr>
              <xdr:spPr>
                <a:xfrm>
                  <a:off x="1931194" y="3940667"/>
                  <a:ext cx="1972768" cy="45719"/>
                </a:xfrm>
                <a:prstGeom prst="roundRect">
                  <a:avLst/>
                </a:prstGeom>
                <a:solidFill>
                  <a:schemeClr val="accent3">
                    <a:lumMod val="50000"/>
                  </a:schemeClr>
                </a:solidFill>
                <a:ln w="1905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ko-KR" altLang="en-US" sz="1801"/>
                </a:p>
              </xdr:txBody>
            </xdr:sp>
            <xdr:sp macro="" textlink="">
              <xdr:nvSpPr>
                <xdr:cNvPr id="116" name="타원 115"/>
                <xdr:cNvSpPr/>
              </xdr:nvSpPr>
              <xdr:spPr>
                <a:xfrm>
                  <a:off x="2972913" y="3823439"/>
                  <a:ext cx="348932" cy="249787"/>
                </a:xfrm>
                <a:prstGeom prst="ellipse">
                  <a:avLst/>
                </a:prstGeom>
                <a:solidFill>
                  <a:schemeClr val="bg1"/>
                </a:solidFill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ko-KR" sz="1050" b="1">
                      <a:solidFill>
                        <a:schemeClr val="tx1"/>
                      </a:solidFill>
                    </a:rPr>
                    <a:t>30</a:t>
                  </a:r>
                  <a:endParaRPr lang="ko-KR" altLang="en-US" sz="1050" b="1">
                    <a:solidFill>
                      <a:schemeClr val="tx1"/>
                    </a:solidFill>
                  </a:endParaRPr>
                </a:p>
              </xdr:txBody>
            </xdr:sp>
          </xdr:grpSp>
        </xdr:grpSp>
        <xdr:sp macro="" textlink="">
          <xdr:nvSpPr>
            <xdr:cNvPr id="112" name="직사각형 111"/>
            <xdr:cNvSpPr/>
          </xdr:nvSpPr>
          <xdr:spPr>
            <a:xfrm>
              <a:off x="1376224" y="3856106"/>
              <a:ext cx="839525" cy="125638"/>
            </a:xfrm>
            <a:prstGeom prst="rect">
              <a:avLst/>
            </a:prstGeom>
            <a:solidFill>
              <a:srgbClr val="FFC000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ko-KR" altLang="en-US" sz="600">
                  <a:solidFill>
                    <a:schemeClr val="tx1"/>
                  </a:solidFill>
                </a:rPr>
                <a:t>과속단속장비</a:t>
              </a:r>
            </a:p>
          </xdr:txBody>
        </xdr:sp>
      </xdr:grpSp>
      <xdr:pic>
        <xdr:nvPicPr>
          <xdr:cNvPr id="110" name="그림 109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676322" y="2758109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314052</xdr:colOff>
      <xdr:row>18</xdr:row>
      <xdr:rowOff>0</xdr:rowOff>
    </xdr:from>
    <xdr:to>
      <xdr:col>33</xdr:col>
      <xdr:colOff>335960</xdr:colOff>
      <xdr:row>24</xdr:row>
      <xdr:rowOff>103954</xdr:rowOff>
    </xdr:to>
    <xdr:grpSp>
      <xdr:nvGrpSpPr>
        <xdr:cNvPr id="117" name="그룹 116"/>
        <xdr:cNvGrpSpPr/>
      </xdr:nvGrpSpPr>
      <xdr:grpSpPr>
        <a:xfrm>
          <a:off x="9210402" y="3990975"/>
          <a:ext cx="1393508" cy="1475554"/>
          <a:chOff x="8822804" y="2724978"/>
          <a:chExt cx="1393508" cy="1475554"/>
        </a:xfrm>
      </xdr:grpSpPr>
      <xdr:grpSp>
        <xdr:nvGrpSpPr>
          <xdr:cNvPr id="118" name="그룹 117"/>
          <xdr:cNvGrpSpPr/>
        </xdr:nvGrpSpPr>
        <xdr:grpSpPr>
          <a:xfrm>
            <a:off x="8822804" y="2792674"/>
            <a:ext cx="1393508" cy="1407858"/>
            <a:chOff x="1425684" y="3744140"/>
            <a:chExt cx="2080380" cy="1429562"/>
          </a:xfrm>
        </xdr:grpSpPr>
        <xdr:grpSp>
          <xdr:nvGrpSpPr>
            <xdr:cNvPr id="120" name="그룹 119"/>
            <xdr:cNvGrpSpPr/>
          </xdr:nvGrpSpPr>
          <xdr:grpSpPr>
            <a:xfrm>
              <a:off x="1533296" y="3744140"/>
              <a:ext cx="1972768" cy="1429562"/>
              <a:chOff x="1450388" y="3771071"/>
              <a:chExt cx="1972768" cy="1429562"/>
            </a:xfrm>
          </xdr:grpSpPr>
          <xdr:sp macro="" textlink="">
            <xdr:nvSpPr>
              <xdr:cNvPr id="122" name="모서리가 둥근 직사각형 121"/>
              <xdr:cNvSpPr/>
            </xdr:nvSpPr>
            <xdr:spPr>
              <a:xfrm flipH="1">
                <a:off x="3233883" y="3771071"/>
                <a:ext cx="189273" cy="1429562"/>
              </a:xfrm>
              <a:prstGeom prst="roundRect">
                <a:avLst/>
              </a:prstGeom>
              <a:solidFill>
                <a:schemeClr val="accent4"/>
              </a:solidFill>
              <a:ln w="19050">
                <a:solidFill>
                  <a:schemeClr val="accent4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ko-KR" altLang="en-US" sz="1801"/>
              </a:p>
            </xdr:txBody>
          </xdr:sp>
          <xdr:grpSp>
            <xdr:nvGrpSpPr>
              <xdr:cNvPr id="123" name="그룹 122"/>
              <xdr:cNvGrpSpPr/>
            </xdr:nvGrpSpPr>
            <xdr:grpSpPr>
              <a:xfrm>
                <a:off x="1450388" y="3831850"/>
                <a:ext cx="1972768" cy="223715"/>
                <a:chOff x="1931194" y="3831850"/>
                <a:chExt cx="1972768" cy="223715"/>
              </a:xfrm>
            </xdr:grpSpPr>
            <xdr:sp macro="" textlink="">
              <xdr:nvSpPr>
                <xdr:cNvPr id="124" name="모서리가 둥근 직사각형 123"/>
                <xdr:cNvSpPr/>
              </xdr:nvSpPr>
              <xdr:spPr>
                <a:xfrm>
                  <a:off x="1931194" y="3940667"/>
                  <a:ext cx="1972768" cy="45719"/>
                </a:xfrm>
                <a:prstGeom prst="roundRect">
                  <a:avLst/>
                </a:prstGeom>
                <a:solidFill>
                  <a:schemeClr val="accent4"/>
                </a:solidFill>
                <a:ln w="19050">
                  <a:solidFill>
                    <a:schemeClr val="accent4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ko-KR" altLang="en-US" sz="1801"/>
                </a:p>
              </xdr:txBody>
            </xdr:sp>
            <xdr:sp macro="" textlink="">
              <xdr:nvSpPr>
                <xdr:cNvPr id="125" name="타원 124"/>
                <xdr:cNvSpPr/>
              </xdr:nvSpPr>
              <xdr:spPr>
                <a:xfrm>
                  <a:off x="3096567" y="3831850"/>
                  <a:ext cx="344129" cy="223715"/>
                </a:xfrm>
                <a:prstGeom prst="ellipse">
                  <a:avLst/>
                </a:prstGeom>
                <a:solidFill>
                  <a:schemeClr val="bg1"/>
                </a:solidFill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ko-KR" sz="1050" b="1">
                      <a:solidFill>
                        <a:schemeClr val="tx1"/>
                      </a:solidFill>
                    </a:rPr>
                    <a:t>30</a:t>
                  </a:r>
                  <a:endParaRPr lang="ko-KR" altLang="en-US" sz="1050" b="1">
                    <a:solidFill>
                      <a:schemeClr val="tx1"/>
                    </a:solidFill>
                  </a:endParaRPr>
                </a:p>
              </xdr:txBody>
            </xdr:sp>
          </xdr:grpSp>
        </xdr:grpSp>
        <xdr:sp macro="" textlink="">
          <xdr:nvSpPr>
            <xdr:cNvPr id="121" name="직사각형 120"/>
            <xdr:cNvSpPr/>
          </xdr:nvSpPr>
          <xdr:spPr>
            <a:xfrm>
              <a:off x="1425684" y="3872926"/>
              <a:ext cx="839525" cy="125638"/>
            </a:xfrm>
            <a:prstGeom prst="rect">
              <a:avLst/>
            </a:prstGeom>
            <a:solidFill>
              <a:srgbClr val="FFC000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ko-KR" altLang="en-US" sz="600">
                  <a:solidFill>
                    <a:schemeClr val="tx1"/>
                  </a:solidFill>
                </a:rPr>
                <a:t>과속단속장비</a:t>
              </a:r>
            </a:p>
          </xdr:txBody>
        </xdr:sp>
      </xdr:grpSp>
      <xdr:pic>
        <xdr:nvPicPr>
          <xdr:cNvPr id="119" name="그림 118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308261" y="2724978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0</xdr:colOff>
      <xdr:row>25</xdr:row>
      <xdr:rowOff>120988</xdr:rowOff>
    </xdr:from>
    <xdr:to>
      <xdr:col>31</xdr:col>
      <xdr:colOff>81833</xdr:colOff>
      <xdr:row>31</xdr:row>
      <xdr:rowOff>35041</xdr:rowOff>
    </xdr:to>
    <xdr:grpSp>
      <xdr:nvGrpSpPr>
        <xdr:cNvPr id="126" name="그룹 125"/>
        <xdr:cNvGrpSpPr/>
      </xdr:nvGrpSpPr>
      <xdr:grpSpPr>
        <a:xfrm>
          <a:off x="7524750" y="5674063"/>
          <a:ext cx="1453433" cy="1342803"/>
          <a:chOff x="7137152" y="4408066"/>
          <a:chExt cx="1453433" cy="1342803"/>
        </a:xfrm>
      </xdr:grpSpPr>
      <xdr:grpSp>
        <xdr:nvGrpSpPr>
          <xdr:cNvPr id="127" name="그룹 126"/>
          <xdr:cNvGrpSpPr/>
        </xdr:nvGrpSpPr>
        <xdr:grpSpPr>
          <a:xfrm>
            <a:off x="7137152" y="4408066"/>
            <a:ext cx="1453433" cy="1342803"/>
            <a:chOff x="-35077" y="0"/>
            <a:chExt cx="1442819" cy="1591945"/>
          </a:xfrm>
        </xdr:grpSpPr>
        <xdr:grpSp>
          <xdr:nvGrpSpPr>
            <xdr:cNvPr id="129" name="그룹 128"/>
            <xdr:cNvGrpSpPr/>
          </xdr:nvGrpSpPr>
          <xdr:grpSpPr>
            <a:xfrm>
              <a:off x="-35077" y="0"/>
              <a:ext cx="1442819" cy="1591945"/>
              <a:chOff x="-57871" y="0"/>
              <a:chExt cx="2380486" cy="2850600"/>
            </a:xfrm>
          </xdr:grpSpPr>
          <xdr:cxnSp macro="">
            <xdr:nvCxnSpPr>
              <xdr:cNvPr id="131" name="직선 연결선 130"/>
              <xdr:cNvCxnSpPr/>
            </xdr:nvCxnSpPr>
            <xdr:spPr>
              <a:xfrm>
                <a:off x="2301196" y="0"/>
                <a:ext cx="14288" cy="2850600"/>
              </a:xfrm>
              <a:prstGeom prst="line">
                <a:avLst/>
              </a:prstGeom>
              <a:ln w="1270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2" name="직선 연결선 131"/>
              <xdr:cNvCxnSpPr/>
            </xdr:nvCxnSpPr>
            <xdr:spPr>
              <a:xfrm flipH="1">
                <a:off x="435046" y="142059"/>
                <a:ext cx="1887569" cy="4259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3" name="직선 연결선 132"/>
              <xdr:cNvCxnSpPr/>
            </xdr:nvCxnSpPr>
            <xdr:spPr>
              <a:xfrm flipH="1">
                <a:off x="2" y="1128446"/>
                <a:ext cx="2276885" cy="11800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34" name="모서리가 둥근 직사각형 133"/>
              <xdr:cNvSpPr/>
            </xdr:nvSpPr>
            <xdr:spPr>
              <a:xfrm>
                <a:off x="-57871" y="1005974"/>
                <a:ext cx="1032428" cy="265580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sp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30" name="타원 129"/>
            <xdr:cNvSpPr/>
          </xdr:nvSpPr>
          <xdr:spPr>
            <a:xfrm>
              <a:off x="787747" y="460647"/>
              <a:ext cx="258233" cy="282097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28" name="그림 127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679900" y="4666422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58244</xdr:colOff>
      <xdr:row>31</xdr:row>
      <xdr:rowOff>61100</xdr:rowOff>
    </xdr:from>
    <xdr:to>
      <xdr:col>31</xdr:col>
      <xdr:colOff>67166</xdr:colOff>
      <xdr:row>37</xdr:row>
      <xdr:rowOff>224039</xdr:rowOff>
    </xdr:to>
    <xdr:grpSp>
      <xdr:nvGrpSpPr>
        <xdr:cNvPr id="135" name="그룹 134"/>
        <xdr:cNvGrpSpPr/>
      </xdr:nvGrpSpPr>
      <xdr:grpSpPr>
        <a:xfrm>
          <a:off x="7582994" y="7042925"/>
          <a:ext cx="1380522" cy="1515489"/>
          <a:chOff x="7195396" y="5776928"/>
          <a:chExt cx="1380522" cy="1515489"/>
        </a:xfrm>
      </xdr:grpSpPr>
      <xdr:grpSp>
        <xdr:nvGrpSpPr>
          <xdr:cNvPr id="136" name="그룹 135"/>
          <xdr:cNvGrpSpPr/>
        </xdr:nvGrpSpPr>
        <xdr:grpSpPr>
          <a:xfrm>
            <a:off x="7195396" y="5776928"/>
            <a:ext cx="1380522" cy="1515489"/>
            <a:chOff x="-24020" y="64827"/>
            <a:chExt cx="1380339" cy="1655387"/>
          </a:xfrm>
        </xdr:grpSpPr>
        <xdr:grpSp>
          <xdr:nvGrpSpPr>
            <xdr:cNvPr id="138" name="그룹 137"/>
            <xdr:cNvGrpSpPr/>
          </xdr:nvGrpSpPr>
          <xdr:grpSpPr>
            <a:xfrm>
              <a:off x="1" y="64827"/>
              <a:ext cx="1356318" cy="1655387"/>
              <a:chOff x="2" y="97974"/>
              <a:chExt cx="2286005" cy="2501790"/>
            </a:xfrm>
          </xdr:grpSpPr>
          <xdr:cxnSp macro="">
            <xdr:nvCxnSpPr>
              <xdr:cNvPr id="140" name="직선 연결선 139"/>
              <xdr:cNvCxnSpPr/>
            </xdr:nvCxnSpPr>
            <xdr:spPr>
              <a:xfrm>
                <a:off x="2262885" y="572423"/>
                <a:ext cx="14120" cy="2027341"/>
              </a:xfrm>
              <a:prstGeom prst="line">
                <a:avLst/>
              </a:prstGeom>
              <a:ln w="1270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1" name="직선 연결선 140"/>
              <xdr:cNvCxnSpPr/>
            </xdr:nvCxnSpPr>
            <xdr:spPr>
              <a:xfrm flipH="1">
                <a:off x="2" y="1201946"/>
                <a:ext cx="2249830" cy="11150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2" name="꺾인 연결선 141"/>
              <xdr:cNvCxnSpPr/>
            </xdr:nvCxnSpPr>
            <xdr:spPr>
              <a:xfrm rot="10800000">
                <a:off x="824893" y="97974"/>
                <a:ext cx="1461114" cy="554016"/>
              </a:xfrm>
              <a:prstGeom prst="bentConnector3">
                <a:avLst>
                  <a:gd name="adj1" fmla="val 97327"/>
                </a:avLst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43" name="모서리가 둥근 직사각형 142"/>
              <xdr:cNvSpPr/>
            </xdr:nvSpPr>
            <xdr:spPr>
              <a:xfrm>
                <a:off x="872460" y="1131552"/>
                <a:ext cx="1054552" cy="206685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no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39" name="타원 138"/>
            <xdr:cNvSpPr/>
          </xdr:nvSpPr>
          <xdr:spPr>
            <a:xfrm>
              <a:off x="-24020" y="646826"/>
              <a:ext cx="267200" cy="318412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37" name="그림 136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418168" y="6185453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58885</xdr:colOff>
      <xdr:row>39</xdr:row>
      <xdr:rowOff>142050</xdr:rowOff>
    </xdr:from>
    <xdr:to>
      <xdr:col>31</xdr:col>
      <xdr:colOff>53041</xdr:colOff>
      <xdr:row>45</xdr:row>
      <xdr:rowOff>179914</xdr:rowOff>
    </xdr:to>
    <xdr:grpSp>
      <xdr:nvGrpSpPr>
        <xdr:cNvPr id="144" name="그룹 143"/>
        <xdr:cNvGrpSpPr/>
      </xdr:nvGrpSpPr>
      <xdr:grpSpPr>
        <a:xfrm>
          <a:off x="7583635" y="8952675"/>
          <a:ext cx="1365756" cy="1380889"/>
          <a:chOff x="7196037" y="7686678"/>
          <a:chExt cx="1365756" cy="1380889"/>
        </a:xfrm>
      </xdr:grpSpPr>
      <xdr:grpSp>
        <xdr:nvGrpSpPr>
          <xdr:cNvPr id="145" name="그룹 144"/>
          <xdr:cNvGrpSpPr/>
        </xdr:nvGrpSpPr>
        <xdr:grpSpPr>
          <a:xfrm>
            <a:off x="7196037" y="7686678"/>
            <a:ext cx="1365756" cy="1380889"/>
            <a:chOff x="7092467" y="7758933"/>
            <a:chExt cx="1362480" cy="1368685"/>
          </a:xfrm>
        </xdr:grpSpPr>
        <xdr:grpSp>
          <xdr:nvGrpSpPr>
            <xdr:cNvPr id="147" name="그룹 146"/>
            <xdr:cNvGrpSpPr/>
          </xdr:nvGrpSpPr>
          <xdr:grpSpPr>
            <a:xfrm>
              <a:off x="7092467" y="7905909"/>
              <a:ext cx="1362480" cy="1221709"/>
              <a:chOff x="-14585" y="378761"/>
              <a:chExt cx="1365563" cy="1341453"/>
            </a:xfrm>
          </xdr:grpSpPr>
          <xdr:grpSp>
            <xdr:nvGrpSpPr>
              <xdr:cNvPr id="149" name="그룹 148"/>
              <xdr:cNvGrpSpPr/>
            </xdr:nvGrpSpPr>
            <xdr:grpSpPr>
              <a:xfrm>
                <a:off x="1" y="378761"/>
                <a:ext cx="1350977" cy="1341453"/>
                <a:chOff x="2" y="572423"/>
                <a:chExt cx="2277003" cy="2027341"/>
              </a:xfrm>
            </xdr:grpSpPr>
            <xdr:cxnSp macro="">
              <xdr:nvCxnSpPr>
                <xdr:cNvPr id="151" name="직선 연결선 150"/>
                <xdr:cNvCxnSpPr/>
              </xdr:nvCxnSpPr>
              <xdr:spPr>
                <a:xfrm>
                  <a:off x="2262885" y="572423"/>
                  <a:ext cx="14120" cy="2027341"/>
                </a:xfrm>
                <a:prstGeom prst="line">
                  <a:avLst/>
                </a:prstGeom>
                <a:ln w="12700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2" name="직선 연결선 151"/>
                <xdr:cNvCxnSpPr/>
              </xdr:nvCxnSpPr>
              <xdr:spPr>
                <a:xfrm flipH="1">
                  <a:off x="2" y="942149"/>
                  <a:ext cx="2249830" cy="11149"/>
                </a:xfrm>
                <a:prstGeom prst="line">
                  <a:avLst/>
                </a:prstGeom>
                <a:ln w="5080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53" name="모서리가 둥근 직사각형 152"/>
                <xdr:cNvSpPr/>
              </xdr:nvSpPr>
              <xdr:spPr>
                <a:xfrm>
                  <a:off x="1063412" y="828704"/>
                  <a:ext cx="1054553" cy="206684"/>
                </a:xfrm>
                <a:prstGeom prst="roundRect">
                  <a:avLst/>
                </a:prstGeom>
                <a:solidFill>
                  <a:srgbClr val="FFC000"/>
                </a:solidFill>
                <a:ln>
                  <a:solidFill>
                    <a:srgbClr val="FFC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ko-KR" altLang="en-US" sz="600" b="1">
                      <a:solidFill>
                        <a:schemeClr val="tx1"/>
                      </a:solidFill>
                    </a:rPr>
                    <a:t>신호과속단속장비</a:t>
                  </a:r>
                  <a:endParaRPr lang="ko-KR" altLang="en-US" sz="1000" b="1">
                    <a:solidFill>
                      <a:schemeClr val="tx1"/>
                    </a:solidFill>
                  </a:endParaRPr>
                </a:p>
              </xdr:txBody>
            </xdr:sp>
          </xdr:grpSp>
          <xdr:sp macro="" textlink="">
            <xdr:nvSpPr>
              <xdr:cNvPr id="150" name="타원 149"/>
              <xdr:cNvSpPr/>
            </xdr:nvSpPr>
            <xdr:spPr>
              <a:xfrm>
                <a:off x="-14585" y="502034"/>
                <a:ext cx="281344" cy="272323"/>
              </a:xfrm>
              <a:prstGeom prst="ellipse">
                <a:avLst/>
              </a:prstGeom>
              <a:solidFill>
                <a:schemeClr val="bg1"/>
              </a:solidFill>
              <a:ln w="254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 anchorCtr="0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ko-KR" sz="1400" b="1">
                    <a:solidFill>
                      <a:schemeClr val="tx1"/>
                    </a:solidFill>
                  </a:rPr>
                  <a:t>30</a:t>
                </a:r>
                <a:endParaRPr lang="ko-KR" altLang="en-US" sz="1050" b="1">
                  <a:solidFill>
                    <a:schemeClr val="tx1"/>
                  </a:solidFill>
                </a:endParaRPr>
              </a:p>
            </xdr:txBody>
          </xdr:sp>
        </xdr:grpSp>
        <xdr:cxnSp macro="">
          <xdr:nvCxnSpPr>
            <xdr:cNvPr id="148" name="꺾인 연결선 147"/>
            <xdr:cNvCxnSpPr/>
          </xdr:nvCxnSpPr>
          <xdr:spPr>
            <a:xfrm rot="16200000" flipV="1">
              <a:off x="7469384" y="7953045"/>
              <a:ext cx="389966" cy="1742"/>
            </a:xfrm>
            <a:prstGeom prst="bentConnector3">
              <a:avLst>
                <a:gd name="adj1" fmla="val 50000"/>
              </a:avLst>
            </a:prstGeom>
            <a:ln w="50800">
              <a:solidFill>
                <a:schemeClr val="accent3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46" name="그림 145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371787" y="7803876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249656</xdr:colOff>
      <xdr:row>25</xdr:row>
      <xdr:rowOff>66323</xdr:rowOff>
    </xdr:from>
    <xdr:to>
      <xdr:col>33</xdr:col>
      <xdr:colOff>298359</xdr:colOff>
      <xdr:row>30</xdr:row>
      <xdr:rowOff>216016</xdr:rowOff>
    </xdr:to>
    <xdr:grpSp>
      <xdr:nvGrpSpPr>
        <xdr:cNvPr id="154" name="그룹 153"/>
        <xdr:cNvGrpSpPr/>
      </xdr:nvGrpSpPr>
      <xdr:grpSpPr>
        <a:xfrm>
          <a:off x="9146006" y="5619398"/>
          <a:ext cx="1420303" cy="1340318"/>
          <a:chOff x="8758408" y="4353401"/>
          <a:chExt cx="1420303" cy="1340318"/>
        </a:xfrm>
      </xdr:grpSpPr>
      <xdr:grpSp>
        <xdr:nvGrpSpPr>
          <xdr:cNvPr id="155" name="그룹 154"/>
          <xdr:cNvGrpSpPr/>
        </xdr:nvGrpSpPr>
        <xdr:grpSpPr>
          <a:xfrm>
            <a:off x="8758408" y="4353401"/>
            <a:ext cx="1420303" cy="1340318"/>
            <a:chOff x="-2188" y="0"/>
            <a:chExt cx="1409930" cy="1591945"/>
          </a:xfrm>
        </xdr:grpSpPr>
        <xdr:grpSp>
          <xdr:nvGrpSpPr>
            <xdr:cNvPr id="157" name="그룹 156"/>
            <xdr:cNvGrpSpPr/>
          </xdr:nvGrpSpPr>
          <xdr:grpSpPr>
            <a:xfrm>
              <a:off x="-2188" y="0"/>
              <a:ext cx="1409930" cy="1591945"/>
              <a:chOff x="-3608" y="0"/>
              <a:chExt cx="2326223" cy="2850600"/>
            </a:xfrm>
          </xdr:grpSpPr>
          <xdr:cxnSp macro="">
            <xdr:nvCxnSpPr>
              <xdr:cNvPr id="159" name="직선 연결선 158"/>
              <xdr:cNvCxnSpPr/>
            </xdr:nvCxnSpPr>
            <xdr:spPr>
              <a:xfrm>
                <a:off x="2301196" y="0"/>
                <a:ext cx="14288" cy="2850600"/>
              </a:xfrm>
              <a:prstGeom prst="line">
                <a:avLst/>
              </a:prstGeom>
              <a:ln w="1270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0" name="직선 연결선 159"/>
              <xdr:cNvCxnSpPr/>
            </xdr:nvCxnSpPr>
            <xdr:spPr>
              <a:xfrm flipH="1">
                <a:off x="435046" y="142059"/>
                <a:ext cx="1887569" cy="4259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1" name="직선 연결선 160"/>
              <xdr:cNvCxnSpPr/>
            </xdr:nvCxnSpPr>
            <xdr:spPr>
              <a:xfrm flipH="1">
                <a:off x="2" y="1128446"/>
                <a:ext cx="2276885" cy="11800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62" name="모서리가 둥근 직사각형 161"/>
              <xdr:cNvSpPr/>
            </xdr:nvSpPr>
            <xdr:spPr>
              <a:xfrm>
                <a:off x="-3608" y="1023590"/>
                <a:ext cx="1032429" cy="265579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sp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58" name="타원 157"/>
            <xdr:cNvSpPr/>
          </xdr:nvSpPr>
          <xdr:spPr>
            <a:xfrm>
              <a:off x="886647" y="504422"/>
              <a:ext cx="266220" cy="257943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56" name="그림 155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298321" y="4611757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319449</xdr:colOff>
      <xdr:row>31</xdr:row>
      <xdr:rowOff>135824</xdr:rowOff>
    </xdr:from>
    <xdr:to>
      <xdr:col>33</xdr:col>
      <xdr:colOff>303420</xdr:colOff>
      <xdr:row>37</xdr:row>
      <xdr:rowOff>231066</xdr:rowOff>
    </xdr:to>
    <xdr:grpSp>
      <xdr:nvGrpSpPr>
        <xdr:cNvPr id="163" name="그룹 162"/>
        <xdr:cNvGrpSpPr/>
      </xdr:nvGrpSpPr>
      <xdr:grpSpPr>
        <a:xfrm>
          <a:off x="9215799" y="7117649"/>
          <a:ext cx="1355571" cy="1447792"/>
          <a:chOff x="8828201" y="5851652"/>
          <a:chExt cx="1355571" cy="1447792"/>
        </a:xfrm>
      </xdr:grpSpPr>
      <xdr:grpSp>
        <xdr:nvGrpSpPr>
          <xdr:cNvPr id="164" name="그룹 163"/>
          <xdr:cNvGrpSpPr/>
        </xdr:nvGrpSpPr>
        <xdr:grpSpPr>
          <a:xfrm>
            <a:off x="8828201" y="5851652"/>
            <a:ext cx="1355571" cy="1447792"/>
            <a:chOff x="-216" y="64827"/>
            <a:chExt cx="1356535" cy="1655387"/>
          </a:xfrm>
        </xdr:grpSpPr>
        <xdr:grpSp>
          <xdr:nvGrpSpPr>
            <xdr:cNvPr id="166" name="그룹 165"/>
            <xdr:cNvGrpSpPr/>
          </xdr:nvGrpSpPr>
          <xdr:grpSpPr>
            <a:xfrm>
              <a:off x="1" y="64827"/>
              <a:ext cx="1356318" cy="1655387"/>
              <a:chOff x="2" y="97974"/>
              <a:chExt cx="2286005" cy="2501790"/>
            </a:xfrm>
          </xdr:grpSpPr>
          <xdr:cxnSp macro="">
            <xdr:nvCxnSpPr>
              <xdr:cNvPr id="168" name="직선 연결선 167"/>
              <xdr:cNvCxnSpPr/>
            </xdr:nvCxnSpPr>
            <xdr:spPr>
              <a:xfrm>
                <a:off x="2262885" y="572423"/>
                <a:ext cx="14120" cy="2027341"/>
              </a:xfrm>
              <a:prstGeom prst="line">
                <a:avLst/>
              </a:prstGeom>
              <a:ln w="1270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9" name="직선 연결선 168"/>
              <xdr:cNvCxnSpPr/>
            </xdr:nvCxnSpPr>
            <xdr:spPr>
              <a:xfrm flipH="1">
                <a:off x="2" y="1113904"/>
                <a:ext cx="2249830" cy="11149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70" name="꺾인 연결선 169"/>
              <xdr:cNvCxnSpPr/>
            </xdr:nvCxnSpPr>
            <xdr:spPr>
              <a:xfrm rot="10800000">
                <a:off x="824893" y="97974"/>
                <a:ext cx="1461114" cy="554016"/>
              </a:xfrm>
              <a:prstGeom prst="bentConnector3">
                <a:avLst>
                  <a:gd name="adj1" fmla="val 97327"/>
                </a:avLst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71" name="모서리가 둥근 직사각형 170"/>
              <xdr:cNvSpPr/>
            </xdr:nvSpPr>
            <xdr:spPr>
              <a:xfrm>
                <a:off x="872459" y="1043510"/>
                <a:ext cx="1054551" cy="206687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no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67" name="타원 166"/>
            <xdr:cNvSpPr/>
          </xdr:nvSpPr>
          <xdr:spPr>
            <a:xfrm>
              <a:off x="-216" y="623670"/>
              <a:ext cx="273950" cy="253408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65" name="그림 16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011742" y="6205331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351011</xdr:colOff>
      <xdr:row>40</xdr:row>
      <xdr:rowOff>2900</xdr:rowOff>
    </xdr:from>
    <xdr:to>
      <xdr:col>33</xdr:col>
      <xdr:colOff>394076</xdr:colOff>
      <xdr:row>45</xdr:row>
      <xdr:rowOff>196475</xdr:rowOff>
    </xdr:to>
    <xdr:grpSp>
      <xdr:nvGrpSpPr>
        <xdr:cNvPr id="172" name="그룹 171"/>
        <xdr:cNvGrpSpPr/>
      </xdr:nvGrpSpPr>
      <xdr:grpSpPr>
        <a:xfrm>
          <a:off x="9247361" y="9051650"/>
          <a:ext cx="1414665" cy="1298475"/>
          <a:chOff x="8859763" y="7785653"/>
          <a:chExt cx="1414665" cy="1298475"/>
        </a:xfrm>
      </xdr:grpSpPr>
      <xdr:grpSp>
        <xdr:nvGrpSpPr>
          <xdr:cNvPr id="173" name="그룹 172"/>
          <xdr:cNvGrpSpPr/>
        </xdr:nvGrpSpPr>
        <xdr:grpSpPr>
          <a:xfrm>
            <a:off x="8859763" y="7785653"/>
            <a:ext cx="1414665" cy="1298475"/>
            <a:chOff x="8753001" y="7848601"/>
            <a:chExt cx="1411269" cy="1286051"/>
          </a:xfrm>
        </xdr:grpSpPr>
        <xdr:grpSp>
          <xdr:nvGrpSpPr>
            <xdr:cNvPr id="175" name="그룹 174"/>
            <xdr:cNvGrpSpPr/>
          </xdr:nvGrpSpPr>
          <xdr:grpSpPr>
            <a:xfrm>
              <a:off x="8753001" y="7953376"/>
              <a:ext cx="1411269" cy="1181276"/>
              <a:chOff x="-64681" y="378761"/>
              <a:chExt cx="1415659" cy="1341453"/>
            </a:xfrm>
          </xdr:grpSpPr>
          <xdr:grpSp>
            <xdr:nvGrpSpPr>
              <xdr:cNvPr id="177" name="그룹 176"/>
              <xdr:cNvGrpSpPr/>
            </xdr:nvGrpSpPr>
            <xdr:grpSpPr>
              <a:xfrm>
                <a:off x="1" y="378761"/>
                <a:ext cx="1350977" cy="1341453"/>
                <a:chOff x="2" y="572423"/>
                <a:chExt cx="2277003" cy="2027341"/>
              </a:xfrm>
            </xdr:grpSpPr>
            <xdr:cxnSp macro="">
              <xdr:nvCxnSpPr>
                <xdr:cNvPr id="179" name="직선 연결선 178"/>
                <xdr:cNvCxnSpPr/>
              </xdr:nvCxnSpPr>
              <xdr:spPr>
                <a:xfrm>
                  <a:off x="2262885" y="572423"/>
                  <a:ext cx="14120" cy="2027341"/>
                </a:xfrm>
                <a:prstGeom prst="line">
                  <a:avLst/>
                </a:prstGeom>
                <a:ln w="127000">
                  <a:solidFill>
                    <a:schemeClr val="accent4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80" name="직선 연결선 179"/>
                <xdr:cNvCxnSpPr/>
              </xdr:nvCxnSpPr>
              <xdr:spPr>
                <a:xfrm flipH="1">
                  <a:off x="2" y="942149"/>
                  <a:ext cx="2249830" cy="11149"/>
                </a:xfrm>
                <a:prstGeom prst="line">
                  <a:avLst/>
                </a:prstGeom>
                <a:ln w="50800">
                  <a:solidFill>
                    <a:schemeClr val="accent4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81" name="모서리가 둥근 직사각형 180"/>
                <xdr:cNvSpPr/>
              </xdr:nvSpPr>
              <xdr:spPr>
                <a:xfrm>
                  <a:off x="1017394" y="838657"/>
                  <a:ext cx="1054552" cy="206687"/>
                </a:xfrm>
                <a:prstGeom prst="roundRect">
                  <a:avLst/>
                </a:prstGeom>
                <a:solidFill>
                  <a:srgbClr val="FFC000"/>
                </a:solidFill>
                <a:ln>
                  <a:solidFill>
                    <a:srgbClr val="FFC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ko-KR" altLang="en-US" sz="600" b="1">
                      <a:solidFill>
                        <a:schemeClr val="tx1"/>
                      </a:solidFill>
                    </a:rPr>
                    <a:t>신호과속단속장비</a:t>
                  </a:r>
                  <a:endParaRPr lang="ko-KR" altLang="en-US" sz="1000" b="1">
                    <a:solidFill>
                      <a:schemeClr val="tx1"/>
                    </a:solidFill>
                  </a:endParaRPr>
                </a:p>
              </xdr:txBody>
            </xdr:sp>
          </xdr:grpSp>
          <xdr:sp macro="" textlink="">
            <xdr:nvSpPr>
              <xdr:cNvPr id="178" name="타원 177"/>
              <xdr:cNvSpPr/>
            </xdr:nvSpPr>
            <xdr:spPr>
              <a:xfrm>
                <a:off x="-64681" y="489911"/>
                <a:ext cx="273950" cy="253407"/>
              </a:xfrm>
              <a:prstGeom prst="ellipse">
                <a:avLst/>
              </a:prstGeom>
              <a:solidFill>
                <a:schemeClr val="bg1"/>
              </a:solidFill>
              <a:ln w="254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 anchorCtr="0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ko-KR" sz="1400" b="1">
                    <a:solidFill>
                      <a:schemeClr val="tx1"/>
                    </a:solidFill>
                  </a:rPr>
                  <a:t>30</a:t>
                </a:r>
                <a:endParaRPr lang="ko-KR" altLang="en-US" sz="1050" b="1">
                  <a:solidFill>
                    <a:schemeClr val="tx1"/>
                  </a:solidFill>
                </a:endParaRPr>
              </a:p>
            </xdr:txBody>
          </xdr:sp>
        </xdr:grpSp>
        <xdr:cxnSp macro="">
          <xdr:nvCxnSpPr>
            <xdr:cNvPr id="176" name="꺾인 연결선 175"/>
            <xdr:cNvCxnSpPr/>
          </xdr:nvCxnSpPr>
          <xdr:spPr>
            <a:xfrm rot="5400000" flipH="1" flipV="1">
              <a:off x="9190024" y="8020050"/>
              <a:ext cx="342900" cy="1"/>
            </a:xfrm>
            <a:prstGeom prst="bentConnector3">
              <a:avLst>
                <a:gd name="adj1" fmla="val 50000"/>
              </a:avLst>
            </a:prstGeom>
            <a:ln w="50800">
              <a:solidFill>
                <a:schemeClr val="accent4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74" name="그림 173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081317" y="7840318"/>
            <a:ext cx="384181" cy="272396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11</xdr:row>
      <xdr:rowOff>38100</xdr:rowOff>
    </xdr:from>
    <xdr:to>
      <xdr:col>8</xdr:col>
      <xdr:colOff>638174</xdr:colOff>
      <xdr:row>18</xdr:row>
      <xdr:rowOff>85725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10725" y="2562225"/>
          <a:ext cx="2666999" cy="1514475"/>
        </a:xfrm>
        <a:prstGeom prst="rect">
          <a:avLst/>
        </a:prstGeom>
      </xdr:spPr>
    </xdr:pic>
    <xdr:clientData/>
  </xdr:twoCellAnchor>
  <xdr:twoCellAnchor editAs="oneCell">
    <xdr:from>
      <xdr:col>13</xdr:col>
      <xdr:colOff>36634</xdr:colOff>
      <xdr:row>11</xdr:row>
      <xdr:rowOff>49823</xdr:rowOff>
    </xdr:from>
    <xdr:to>
      <xdr:col>16</xdr:col>
      <xdr:colOff>676275</xdr:colOff>
      <xdr:row>18</xdr:row>
      <xdr:rowOff>76200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05184" y="2573948"/>
          <a:ext cx="2697041" cy="1493227"/>
        </a:xfrm>
        <a:prstGeom prst="rect">
          <a:avLst/>
        </a:prstGeom>
        <a:ln w="50800">
          <a:solidFill>
            <a:srgbClr val="FF0000"/>
          </a:solidFill>
        </a:ln>
      </xdr:spPr>
    </xdr:pic>
    <xdr:clientData/>
  </xdr:twoCellAnchor>
  <xdr:twoCellAnchor editAs="oneCell">
    <xdr:from>
      <xdr:col>9</xdr:col>
      <xdr:colOff>58806</xdr:colOff>
      <xdr:row>11</xdr:row>
      <xdr:rowOff>71645</xdr:rowOff>
    </xdr:from>
    <xdr:to>
      <xdr:col>12</xdr:col>
      <xdr:colOff>657225</xdr:colOff>
      <xdr:row>18</xdr:row>
      <xdr:rowOff>71645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4156" y="2595770"/>
          <a:ext cx="2655819" cy="1466850"/>
        </a:xfrm>
        <a:prstGeom prst="rect">
          <a:avLst/>
        </a:prstGeom>
        <a:ln w="60325">
          <a:solidFill>
            <a:srgbClr val="FF0000"/>
          </a:solidFill>
        </a:ln>
      </xdr:spPr>
    </xdr:pic>
    <xdr:clientData/>
  </xdr:twoCellAnchor>
  <xdr:twoCellAnchor editAs="oneCell">
    <xdr:from>
      <xdr:col>9</xdr:col>
      <xdr:colOff>58807</xdr:colOff>
      <xdr:row>18</xdr:row>
      <xdr:rowOff>166894</xdr:rowOff>
    </xdr:from>
    <xdr:to>
      <xdr:col>12</xdr:col>
      <xdr:colOff>657225</xdr:colOff>
      <xdr:row>26</xdr:row>
      <xdr:rowOff>81169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4157" y="4157869"/>
          <a:ext cx="2655818" cy="1590675"/>
        </a:xfrm>
        <a:prstGeom prst="rect">
          <a:avLst/>
        </a:prstGeom>
        <a:ln w="60325">
          <a:solidFill>
            <a:srgbClr val="FF0000"/>
          </a:solidFill>
        </a:ln>
      </xdr:spPr>
    </xdr:pic>
    <xdr:clientData/>
  </xdr:twoCellAnchor>
  <xdr:twoCellAnchor editAs="oneCell">
    <xdr:from>
      <xdr:col>1</xdr:col>
      <xdr:colOff>99391</xdr:colOff>
      <xdr:row>11</xdr:row>
      <xdr:rowOff>109331</xdr:rowOff>
    </xdr:from>
    <xdr:to>
      <xdr:col>4</xdr:col>
      <xdr:colOff>538370</xdr:colOff>
      <xdr:row>25</xdr:row>
      <xdr:rowOff>100214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38341" y="2633456"/>
          <a:ext cx="2496379" cy="2924583"/>
        </a:xfrm>
        <a:prstGeom prst="rect">
          <a:avLst/>
        </a:prstGeom>
        <a:ln w="88900">
          <a:solidFill>
            <a:srgbClr val="FF0000"/>
          </a:solidFill>
        </a:ln>
      </xdr:spPr>
    </xdr:pic>
    <xdr:clientData/>
  </xdr:twoCellAnchor>
  <xdr:twoCellAnchor editAs="oneCell">
    <xdr:from>
      <xdr:col>5</xdr:col>
      <xdr:colOff>428625</xdr:colOff>
      <xdr:row>19</xdr:row>
      <xdr:rowOff>98037</xdr:rowOff>
    </xdr:from>
    <xdr:to>
      <xdr:col>8</xdr:col>
      <xdr:colOff>400050</xdr:colOff>
      <xdr:row>23</xdr:row>
      <xdr:rowOff>114553</xdr:rowOff>
    </xdr:to>
    <xdr:pic>
      <xdr:nvPicPr>
        <xdr:cNvPr id="11" name="그림 10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10600" y="4308087"/>
          <a:ext cx="2028825" cy="854716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23</xdr:row>
      <xdr:rowOff>200025</xdr:rowOff>
    </xdr:from>
    <xdr:to>
      <xdr:col>8</xdr:col>
      <xdr:colOff>419100</xdr:colOff>
      <xdr:row>28</xdr:row>
      <xdr:rowOff>10798</xdr:rowOff>
    </xdr:to>
    <xdr:pic>
      <xdr:nvPicPr>
        <xdr:cNvPr id="12" name="그림 11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29650" y="5248275"/>
          <a:ext cx="2028825" cy="858523"/>
        </a:xfrm>
        <a:prstGeom prst="rect">
          <a:avLst/>
        </a:prstGeom>
      </xdr:spPr>
    </xdr:pic>
    <xdr:clientData/>
  </xdr:twoCellAnchor>
  <xdr:twoCellAnchor editAs="oneCell">
    <xdr:from>
      <xdr:col>9</xdr:col>
      <xdr:colOff>361950</xdr:colOff>
      <xdr:row>26</xdr:row>
      <xdr:rowOff>183322</xdr:rowOff>
    </xdr:from>
    <xdr:to>
      <xdr:col>12</xdr:col>
      <xdr:colOff>295275</xdr:colOff>
      <xdr:row>30</xdr:row>
      <xdr:rowOff>181226</xdr:rowOff>
    </xdr:to>
    <xdr:pic>
      <xdr:nvPicPr>
        <xdr:cNvPr id="13" name="그림 12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87125" y="5860222"/>
          <a:ext cx="1990725" cy="836104"/>
        </a:xfrm>
        <a:prstGeom prst="rect">
          <a:avLst/>
        </a:prstGeom>
      </xdr:spPr>
    </xdr:pic>
    <xdr:clientData/>
  </xdr:twoCellAnchor>
  <xdr:twoCellAnchor editAs="oneCell">
    <xdr:from>
      <xdr:col>9</xdr:col>
      <xdr:colOff>390525</xdr:colOff>
      <xdr:row>31</xdr:row>
      <xdr:rowOff>78547</xdr:rowOff>
    </xdr:from>
    <xdr:to>
      <xdr:col>12</xdr:col>
      <xdr:colOff>295275</xdr:colOff>
      <xdr:row>35</xdr:row>
      <xdr:rowOff>63749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15700" y="6803197"/>
          <a:ext cx="1962150" cy="823402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304801</xdr:colOff>
      <xdr:row>13</xdr:row>
      <xdr:rowOff>44794</xdr:rowOff>
    </xdr:from>
    <xdr:to>
      <xdr:col>6</xdr:col>
      <xdr:colOff>628651</xdr:colOff>
      <xdr:row>13</xdr:row>
      <xdr:rowOff>181228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72576" y="2997544"/>
          <a:ext cx="323850" cy="1364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 editAs="oneCell">
    <xdr:from>
      <xdr:col>2</xdr:col>
      <xdr:colOff>91033</xdr:colOff>
      <xdr:row>0</xdr:row>
      <xdr:rowOff>79375</xdr:rowOff>
    </xdr:from>
    <xdr:to>
      <xdr:col>6</xdr:col>
      <xdr:colOff>182563</xdr:colOff>
      <xdr:row>0</xdr:row>
      <xdr:rowOff>381000</xdr:rowOff>
    </xdr:to>
    <xdr:pic>
      <xdr:nvPicPr>
        <xdr:cNvPr id="12" name="그림 11" descr="http://intra.topes.com/mail2/0000/api/image/1500_getImage.jsp?domain=topes.com&amp;path=L2hvbWUvbmVvcy9NYWlsQm94L3RtcC9pbWFnZS8xNjgyMzEwMDE1MjM4XzAyNDI0MjJhZjFjZC5lbWw%3D0&amp;index=0&amp;type=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58" y="79375"/>
          <a:ext cx="119643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oneCellAnchor>
    <xdr:from>
      <xdr:col>2</xdr:col>
      <xdr:colOff>74002</xdr:colOff>
      <xdr:row>22</xdr:row>
      <xdr:rowOff>92552</xdr:rowOff>
    </xdr:from>
    <xdr:ext cx="972000" cy="297973"/>
    <xdr:sp macro="" textlink="$F$4">
      <xdr:nvSpPr>
        <xdr:cNvPr id="79" name="직사각형 78" descr="새절역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35927" y="4978877"/>
          <a:ext cx="972000" cy="297973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>
          <a:noAutofit/>
        </a:bodyPr>
        <a:lstStyle/>
        <a:p>
          <a:pPr algn="ctr"/>
          <a:fld id="{6C12B5BF-86DC-4FA9-BAA3-D865992F93AA}" type="TxLink">
            <a:rPr lang="en-US" altLang="en-US" sz="700" b="1" i="0" u="none" strike="noStrike">
              <a:solidFill>
                <a:srgbClr val="000000"/>
              </a:solidFill>
              <a:latin typeface="맑은 고딕"/>
              <a:ea typeface="맑은 고딕"/>
            </a:rPr>
            <a:pPr algn="ctr"/>
            <a:t> </a:t>
          </a:fld>
          <a:endParaRPr lang="ko-KR" altLang="en-US" b="1"/>
        </a:p>
      </xdr:txBody>
    </xdr:sp>
    <xdr:clientData/>
  </xdr:oneCellAnchor>
  <xdr:twoCellAnchor>
    <xdr:from>
      <xdr:col>10</xdr:col>
      <xdr:colOff>43961</xdr:colOff>
      <xdr:row>27</xdr:row>
      <xdr:rowOff>146537</xdr:rowOff>
    </xdr:from>
    <xdr:to>
      <xdr:col>14</xdr:col>
      <xdr:colOff>26826</xdr:colOff>
      <xdr:row>28</xdr:row>
      <xdr:rowOff>192748</xdr:rowOff>
    </xdr:to>
    <xdr:sp macro="" textlink="$L$4">
      <xdr:nvSpPr>
        <xdr:cNvPr id="80" name="직사각형 79" descr="새절역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301386" y="5966312"/>
          <a:ext cx="973465" cy="28433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fld id="{565E3959-1B77-493B-8DEE-8D00BF270EBE}" type="TxLink">
            <a:rPr lang="en-US" altLang="en-US" sz="700" b="1" i="0" u="none" strike="noStrike">
              <a:solidFill>
                <a:srgbClr val="000000"/>
              </a:solidFill>
              <a:latin typeface="맑은 고딕"/>
              <a:ea typeface="맑은 고딕"/>
            </a:rPr>
            <a:pPr algn="ctr"/>
            <a:t> </a:t>
          </a:fld>
          <a:endParaRPr lang="en-US" altLang="ko-KR" sz="800" b="1"/>
        </a:p>
      </xdr:txBody>
    </xdr:sp>
    <xdr:clientData/>
  </xdr:twoCellAnchor>
  <xdr:twoCellAnchor>
    <xdr:from>
      <xdr:col>7</xdr:col>
      <xdr:colOff>14654</xdr:colOff>
      <xdr:row>33</xdr:row>
      <xdr:rowOff>117230</xdr:rowOff>
    </xdr:from>
    <xdr:to>
      <xdr:col>9</xdr:col>
      <xdr:colOff>7327</xdr:colOff>
      <xdr:row>41</xdr:row>
      <xdr:rowOff>29307</xdr:rowOff>
    </xdr:to>
    <xdr:grpSp>
      <xdr:nvGrpSpPr>
        <xdr:cNvPr id="81" name="그룹 80"/>
        <xdr:cNvGrpSpPr/>
      </xdr:nvGrpSpPr>
      <xdr:grpSpPr>
        <a:xfrm>
          <a:off x="1529129" y="7546730"/>
          <a:ext cx="487973" cy="1769452"/>
          <a:chOff x="1545627" y="7892400"/>
          <a:chExt cx="273977" cy="1192479"/>
        </a:xfrm>
      </xdr:grpSpPr>
      <xdr:sp macro="" textlink="">
        <xdr:nvSpPr>
          <xdr:cNvPr id="82" name="순서도: 처리 8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 flipH="1">
            <a:off x="1636658" y="7892400"/>
            <a:ext cx="98691" cy="1053735"/>
          </a:xfrm>
          <a:prstGeom prst="flowChartProcess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83" name="타원 82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1545627" y="8822760"/>
            <a:ext cx="273977" cy="262119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>
    <xdr:from>
      <xdr:col>8</xdr:col>
      <xdr:colOff>173582</xdr:colOff>
      <xdr:row>25</xdr:row>
      <xdr:rowOff>12058</xdr:rowOff>
    </xdr:from>
    <xdr:to>
      <xdr:col>9</xdr:col>
      <xdr:colOff>103198</xdr:colOff>
      <xdr:row>25</xdr:row>
      <xdr:rowOff>208353</xdr:rowOff>
    </xdr:to>
    <xdr:sp macro="" textlink="">
      <xdr:nvSpPr>
        <xdr:cNvPr id="84" name="타원 8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935707" y="5355583"/>
          <a:ext cx="177266" cy="196295"/>
        </a:xfrm>
        <a:prstGeom prst="ellipse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5</xdr:col>
      <xdr:colOff>225458</xdr:colOff>
      <xdr:row>24</xdr:row>
      <xdr:rowOff>62701</xdr:rowOff>
    </xdr:from>
    <xdr:to>
      <xdr:col>8</xdr:col>
      <xdr:colOff>82269</xdr:colOff>
      <xdr:row>25</xdr:row>
      <xdr:rowOff>200473</xdr:rowOff>
    </xdr:to>
    <xdr:sp macro="" textlink="">
      <xdr:nvSpPr>
        <xdr:cNvPr id="85" name="오른쪽 화살표 8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49383" y="5215726"/>
          <a:ext cx="695011" cy="328272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/>
        <a:lstStyle/>
        <a:p>
          <a:pPr algn="ctr"/>
          <a:r>
            <a:rPr lang="ko-KR" altLang="en-US" sz="800" b="1"/>
            <a:t>차량진행방향</a:t>
          </a:r>
        </a:p>
      </xdr:txBody>
    </xdr:sp>
    <xdr:clientData/>
  </xdr:twoCellAnchor>
  <xdr:twoCellAnchor editAs="oneCell">
    <xdr:from>
      <xdr:col>28</xdr:col>
      <xdr:colOff>57151</xdr:colOff>
      <xdr:row>0</xdr:row>
      <xdr:rowOff>57150</xdr:rowOff>
    </xdr:from>
    <xdr:to>
      <xdr:col>32</xdr:col>
      <xdr:colOff>666751</xdr:colOff>
      <xdr:row>10</xdr:row>
      <xdr:rowOff>174141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96101" y="57150"/>
          <a:ext cx="3352800" cy="2431566"/>
        </a:xfrm>
        <a:prstGeom prst="rect">
          <a:avLst/>
        </a:prstGeom>
      </xdr:spPr>
    </xdr:pic>
    <xdr:clientData/>
  </xdr:twoCellAnchor>
  <xdr:twoCellAnchor>
    <xdr:from>
      <xdr:col>29</xdr:col>
      <xdr:colOff>67326</xdr:colOff>
      <xdr:row>17</xdr:row>
      <xdr:rowOff>33131</xdr:rowOff>
    </xdr:from>
    <xdr:to>
      <xdr:col>31</xdr:col>
      <xdr:colOff>122364</xdr:colOff>
      <xdr:row>23</xdr:row>
      <xdr:rowOff>189679</xdr:rowOff>
    </xdr:to>
    <xdr:grpSp>
      <xdr:nvGrpSpPr>
        <xdr:cNvPr id="108" name="그룹 107"/>
        <xdr:cNvGrpSpPr/>
      </xdr:nvGrpSpPr>
      <xdr:grpSpPr>
        <a:xfrm>
          <a:off x="7592076" y="3814556"/>
          <a:ext cx="1426638" cy="1499573"/>
          <a:chOff x="7204478" y="2758109"/>
          <a:chExt cx="1426638" cy="1499573"/>
        </a:xfrm>
      </xdr:grpSpPr>
      <xdr:grpSp>
        <xdr:nvGrpSpPr>
          <xdr:cNvPr id="109" name="그룹 108"/>
          <xdr:cNvGrpSpPr/>
        </xdr:nvGrpSpPr>
        <xdr:grpSpPr>
          <a:xfrm>
            <a:off x="7204478" y="2849824"/>
            <a:ext cx="1426638" cy="1407858"/>
            <a:chOff x="1376224" y="3744140"/>
            <a:chExt cx="2129840" cy="1429562"/>
          </a:xfrm>
        </xdr:grpSpPr>
        <xdr:grpSp>
          <xdr:nvGrpSpPr>
            <xdr:cNvPr id="111" name="그룹 110"/>
            <xdr:cNvGrpSpPr/>
          </xdr:nvGrpSpPr>
          <xdr:grpSpPr>
            <a:xfrm>
              <a:off x="1533296" y="3744140"/>
              <a:ext cx="1972768" cy="1429562"/>
              <a:chOff x="1450388" y="3771071"/>
              <a:chExt cx="1972768" cy="1429562"/>
            </a:xfrm>
          </xdr:grpSpPr>
          <xdr:sp macro="" textlink="">
            <xdr:nvSpPr>
              <xdr:cNvPr id="113" name="모서리가 둥근 직사각형 112"/>
              <xdr:cNvSpPr/>
            </xdr:nvSpPr>
            <xdr:spPr>
              <a:xfrm flipH="1">
                <a:off x="3233883" y="3771071"/>
                <a:ext cx="189273" cy="1429562"/>
              </a:xfrm>
              <a:prstGeom prst="roundRect">
                <a:avLst/>
              </a:prstGeom>
              <a:solidFill>
                <a:schemeClr val="accent3">
                  <a:lumMod val="50000"/>
                </a:schemeClr>
              </a:solidFill>
              <a:ln w="1905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ko-KR" altLang="en-US" sz="1801"/>
              </a:p>
            </xdr:txBody>
          </xdr:sp>
          <xdr:grpSp>
            <xdr:nvGrpSpPr>
              <xdr:cNvPr id="114" name="그룹 113"/>
              <xdr:cNvGrpSpPr/>
            </xdr:nvGrpSpPr>
            <xdr:grpSpPr>
              <a:xfrm>
                <a:off x="1450388" y="3823439"/>
                <a:ext cx="1972768" cy="249787"/>
                <a:chOff x="1931194" y="3823439"/>
                <a:chExt cx="1972768" cy="249787"/>
              </a:xfrm>
            </xdr:grpSpPr>
            <xdr:sp macro="" textlink="">
              <xdr:nvSpPr>
                <xdr:cNvPr id="115" name="모서리가 둥근 직사각형 114"/>
                <xdr:cNvSpPr/>
              </xdr:nvSpPr>
              <xdr:spPr>
                <a:xfrm>
                  <a:off x="1931194" y="3940667"/>
                  <a:ext cx="1972768" cy="45719"/>
                </a:xfrm>
                <a:prstGeom prst="roundRect">
                  <a:avLst/>
                </a:prstGeom>
                <a:solidFill>
                  <a:schemeClr val="accent3">
                    <a:lumMod val="50000"/>
                  </a:schemeClr>
                </a:solidFill>
                <a:ln w="1905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ko-KR" altLang="en-US" sz="1801"/>
                </a:p>
              </xdr:txBody>
            </xdr:sp>
            <xdr:sp macro="" textlink="">
              <xdr:nvSpPr>
                <xdr:cNvPr id="116" name="타원 115"/>
                <xdr:cNvSpPr/>
              </xdr:nvSpPr>
              <xdr:spPr>
                <a:xfrm>
                  <a:off x="2972913" y="3823439"/>
                  <a:ext cx="348932" cy="249787"/>
                </a:xfrm>
                <a:prstGeom prst="ellipse">
                  <a:avLst/>
                </a:prstGeom>
                <a:solidFill>
                  <a:schemeClr val="bg1"/>
                </a:solidFill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ko-KR" sz="1050" b="1">
                      <a:solidFill>
                        <a:schemeClr val="tx1"/>
                      </a:solidFill>
                    </a:rPr>
                    <a:t>30</a:t>
                  </a:r>
                  <a:endParaRPr lang="ko-KR" altLang="en-US" sz="1050" b="1">
                    <a:solidFill>
                      <a:schemeClr val="tx1"/>
                    </a:solidFill>
                  </a:endParaRPr>
                </a:p>
              </xdr:txBody>
            </xdr:sp>
          </xdr:grpSp>
        </xdr:grpSp>
        <xdr:sp macro="" textlink="">
          <xdr:nvSpPr>
            <xdr:cNvPr id="112" name="직사각형 111"/>
            <xdr:cNvSpPr/>
          </xdr:nvSpPr>
          <xdr:spPr>
            <a:xfrm>
              <a:off x="1376224" y="3856106"/>
              <a:ext cx="839525" cy="125638"/>
            </a:xfrm>
            <a:prstGeom prst="rect">
              <a:avLst/>
            </a:prstGeom>
            <a:solidFill>
              <a:srgbClr val="FFC000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ko-KR" altLang="en-US" sz="600">
                  <a:solidFill>
                    <a:schemeClr val="tx1"/>
                  </a:solidFill>
                </a:rPr>
                <a:t>과속단속장비</a:t>
              </a:r>
            </a:p>
          </xdr:txBody>
        </xdr:sp>
      </xdr:grpSp>
      <xdr:pic>
        <xdr:nvPicPr>
          <xdr:cNvPr id="110" name="그림 109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676322" y="2758109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314052</xdr:colOff>
      <xdr:row>17</xdr:row>
      <xdr:rowOff>0</xdr:rowOff>
    </xdr:from>
    <xdr:to>
      <xdr:col>33</xdr:col>
      <xdr:colOff>335960</xdr:colOff>
      <xdr:row>23</xdr:row>
      <xdr:rowOff>132529</xdr:rowOff>
    </xdr:to>
    <xdr:grpSp>
      <xdr:nvGrpSpPr>
        <xdr:cNvPr id="117" name="그룹 116"/>
        <xdr:cNvGrpSpPr/>
      </xdr:nvGrpSpPr>
      <xdr:grpSpPr>
        <a:xfrm>
          <a:off x="9210402" y="3781425"/>
          <a:ext cx="1393508" cy="1475554"/>
          <a:chOff x="8822804" y="2724978"/>
          <a:chExt cx="1393508" cy="1475554"/>
        </a:xfrm>
      </xdr:grpSpPr>
      <xdr:grpSp>
        <xdr:nvGrpSpPr>
          <xdr:cNvPr id="118" name="그룹 117"/>
          <xdr:cNvGrpSpPr/>
        </xdr:nvGrpSpPr>
        <xdr:grpSpPr>
          <a:xfrm>
            <a:off x="8822804" y="2792674"/>
            <a:ext cx="1393508" cy="1407858"/>
            <a:chOff x="1425684" y="3744140"/>
            <a:chExt cx="2080380" cy="1429562"/>
          </a:xfrm>
        </xdr:grpSpPr>
        <xdr:grpSp>
          <xdr:nvGrpSpPr>
            <xdr:cNvPr id="120" name="그룹 119"/>
            <xdr:cNvGrpSpPr/>
          </xdr:nvGrpSpPr>
          <xdr:grpSpPr>
            <a:xfrm>
              <a:off x="1533296" y="3744140"/>
              <a:ext cx="1972768" cy="1429562"/>
              <a:chOff x="1450388" y="3771071"/>
              <a:chExt cx="1972768" cy="1429562"/>
            </a:xfrm>
          </xdr:grpSpPr>
          <xdr:sp macro="" textlink="">
            <xdr:nvSpPr>
              <xdr:cNvPr id="122" name="모서리가 둥근 직사각형 121"/>
              <xdr:cNvSpPr/>
            </xdr:nvSpPr>
            <xdr:spPr>
              <a:xfrm flipH="1">
                <a:off x="3233883" y="3771071"/>
                <a:ext cx="189273" cy="1429562"/>
              </a:xfrm>
              <a:prstGeom prst="roundRect">
                <a:avLst/>
              </a:prstGeom>
              <a:solidFill>
                <a:schemeClr val="accent4"/>
              </a:solidFill>
              <a:ln w="19050">
                <a:solidFill>
                  <a:schemeClr val="accent4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ko-KR" altLang="en-US" sz="1801"/>
              </a:p>
            </xdr:txBody>
          </xdr:sp>
          <xdr:grpSp>
            <xdr:nvGrpSpPr>
              <xdr:cNvPr id="123" name="그룹 122"/>
              <xdr:cNvGrpSpPr/>
            </xdr:nvGrpSpPr>
            <xdr:grpSpPr>
              <a:xfrm>
                <a:off x="1450388" y="3831850"/>
                <a:ext cx="1972768" cy="223715"/>
                <a:chOff x="1931194" y="3831850"/>
                <a:chExt cx="1972768" cy="223715"/>
              </a:xfrm>
            </xdr:grpSpPr>
            <xdr:sp macro="" textlink="">
              <xdr:nvSpPr>
                <xdr:cNvPr id="124" name="모서리가 둥근 직사각형 123"/>
                <xdr:cNvSpPr/>
              </xdr:nvSpPr>
              <xdr:spPr>
                <a:xfrm>
                  <a:off x="1931194" y="3940667"/>
                  <a:ext cx="1972768" cy="45719"/>
                </a:xfrm>
                <a:prstGeom prst="roundRect">
                  <a:avLst/>
                </a:prstGeom>
                <a:solidFill>
                  <a:schemeClr val="accent4"/>
                </a:solidFill>
                <a:ln w="19050">
                  <a:solidFill>
                    <a:schemeClr val="accent4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ko-KR" altLang="en-US" sz="1801"/>
                </a:p>
              </xdr:txBody>
            </xdr:sp>
            <xdr:sp macro="" textlink="">
              <xdr:nvSpPr>
                <xdr:cNvPr id="125" name="타원 124"/>
                <xdr:cNvSpPr/>
              </xdr:nvSpPr>
              <xdr:spPr>
                <a:xfrm>
                  <a:off x="3096567" y="3831850"/>
                  <a:ext cx="344129" cy="223715"/>
                </a:xfrm>
                <a:prstGeom prst="ellipse">
                  <a:avLst/>
                </a:prstGeom>
                <a:solidFill>
                  <a:schemeClr val="bg1"/>
                </a:solidFill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ko-KR" sz="1050" b="1">
                      <a:solidFill>
                        <a:schemeClr val="tx1"/>
                      </a:solidFill>
                    </a:rPr>
                    <a:t>30</a:t>
                  </a:r>
                  <a:endParaRPr lang="ko-KR" altLang="en-US" sz="1050" b="1">
                    <a:solidFill>
                      <a:schemeClr val="tx1"/>
                    </a:solidFill>
                  </a:endParaRPr>
                </a:p>
              </xdr:txBody>
            </xdr:sp>
          </xdr:grpSp>
        </xdr:grpSp>
        <xdr:sp macro="" textlink="">
          <xdr:nvSpPr>
            <xdr:cNvPr id="121" name="직사각형 120"/>
            <xdr:cNvSpPr/>
          </xdr:nvSpPr>
          <xdr:spPr>
            <a:xfrm>
              <a:off x="1425684" y="3872926"/>
              <a:ext cx="839525" cy="125638"/>
            </a:xfrm>
            <a:prstGeom prst="rect">
              <a:avLst/>
            </a:prstGeom>
            <a:solidFill>
              <a:srgbClr val="FFC000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ko-KR" altLang="en-US" sz="600">
                  <a:solidFill>
                    <a:schemeClr val="tx1"/>
                  </a:solidFill>
                </a:rPr>
                <a:t>과속단속장비</a:t>
              </a:r>
            </a:p>
          </xdr:txBody>
        </xdr:sp>
      </xdr:grpSp>
      <xdr:pic>
        <xdr:nvPicPr>
          <xdr:cNvPr id="119" name="그림 118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308261" y="2724978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0</xdr:colOff>
      <xdr:row>24</xdr:row>
      <xdr:rowOff>101938</xdr:rowOff>
    </xdr:from>
    <xdr:to>
      <xdr:col>31</xdr:col>
      <xdr:colOff>81833</xdr:colOff>
      <xdr:row>30</xdr:row>
      <xdr:rowOff>63616</xdr:rowOff>
    </xdr:to>
    <xdr:grpSp>
      <xdr:nvGrpSpPr>
        <xdr:cNvPr id="126" name="그룹 125"/>
        <xdr:cNvGrpSpPr/>
      </xdr:nvGrpSpPr>
      <xdr:grpSpPr>
        <a:xfrm>
          <a:off x="7524750" y="5464513"/>
          <a:ext cx="1453433" cy="1342803"/>
          <a:chOff x="7137152" y="4408066"/>
          <a:chExt cx="1453433" cy="1342803"/>
        </a:xfrm>
      </xdr:grpSpPr>
      <xdr:grpSp>
        <xdr:nvGrpSpPr>
          <xdr:cNvPr id="127" name="그룹 126"/>
          <xdr:cNvGrpSpPr/>
        </xdr:nvGrpSpPr>
        <xdr:grpSpPr>
          <a:xfrm>
            <a:off x="7137152" y="4408066"/>
            <a:ext cx="1453433" cy="1342803"/>
            <a:chOff x="-35077" y="0"/>
            <a:chExt cx="1442819" cy="1591945"/>
          </a:xfrm>
        </xdr:grpSpPr>
        <xdr:grpSp>
          <xdr:nvGrpSpPr>
            <xdr:cNvPr id="129" name="그룹 128"/>
            <xdr:cNvGrpSpPr/>
          </xdr:nvGrpSpPr>
          <xdr:grpSpPr>
            <a:xfrm>
              <a:off x="-35077" y="0"/>
              <a:ext cx="1442819" cy="1591945"/>
              <a:chOff x="-57871" y="0"/>
              <a:chExt cx="2380486" cy="2850600"/>
            </a:xfrm>
          </xdr:grpSpPr>
          <xdr:cxnSp macro="">
            <xdr:nvCxnSpPr>
              <xdr:cNvPr id="131" name="직선 연결선 130"/>
              <xdr:cNvCxnSpPr/>
            </xdr:nvCxnSpPr>
            <xdr:spPr>
              <a:xfrm>
                <a:off x="2301196" y="0"/>
                <a:ext cx="14288" cy="2850600"/>
              </a:xfrm>
              <a:prstGeom prst="line">
                <a:avLst/>
              </a:prstGeom>
              <a:ln w="1270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2" name="직선 연결선 131"/>
              <xdr:cNvCxnSpPr/>
            </xdr:nvCxnSpPr>
            <xdr:spPr>
              <a:xfrm flipH="1">
                <a:off x="435046" y="142059"/>
                <a:ext cx="1887569" cy="4259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3" name="직선 연결선 132"/>
              <xdr:cNvCxnSpPr/>
            </xdr:nvCxnSpPr>
            <xdr:spPr>
              <a:xfrm flipH="1">
                <a:off x="2" y="1128446"/>
                <a:ext cx="2276885" cy="11800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34" name="모서리가 둥근 직사각형 133"/>
              <xdr:cNvSpPr/>
            </xdr:nvSpPr>
            <xdr:spPr>
              <a:xfrm>
                <a:off x="-57871" y="1005974"/>
                <a:ext cx="1032428" cy="265580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sp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30" name="타원 129"/>
            <xdr:cNvSpPr/>
          </xdr:nvSpPr>
          <xdr:spPr>
            <a:xfrm>
              <a:off x="787747" y="460647"/>
              <a:ext cx="258233" cy="282097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28" name="그림 127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679900" y="4666422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58244</xdr:colOff>
      <xdr:row>30</xdr:row>
      <xdr:rowOff>89675</xdr:rowOff>
    </xdr:from>
    <xdr:to>
      <xdr:col>31</xdr:col>
      <xdr:colOff>67166</xdr:colOff>
      <xdr:row>37</xdr:row>
      <xdr:rowOff>14489</xdr:rowOff>
    </xdr:to>
    <xdr:grpSp>
      <xdr:nvGrpSpPr>
        <xdr:cNvPr id="135" name="그룹 134"/>
        <xdr:cNvGrpSpPr/>
      </xdr:nvGrpSpPr>
      <xdr:grpSpPr>
        <a:xfrm>
          <a:off x="7582994" y="6833375"/>
          <a:ext cx="1380522" cy="1515489"/>
          <a:chOff x="7195396" y="5776928"/>
          <a:chExt cx="1380522" cy="1515489"/>
        </a:xfrm>
      </xdr:grpSpPr>
      <xdr:grpSp>
        <xdr:nvGrpSpPr>
          <xdr:cNvPr id="136" name="그룹 135"/>
          <xdr:cNvGrpSpPr/>
        </xdr:nvGrpSpPr>
        <xdr:grpSpPr>
          <a:xfrm>
            <a:off x="7195396" y="5776928"/>
            <a:ext cx="1380522" cy="1515489"/>
            <a:chOff x="-24020" y="64827"/>
            <a:chExt cx="1380339" cy="1655387"/>
          </a:xfrm>
        </xdr:grpSpPr>
        <xdr:grpSp>
          <xdr:nvGrpSpPr>
            <xdr:cNvPr id="138" name="그룹 137"/>
            <xdr:cNvGrpSpPr/>
          </xdr:nvGrpSpPr>
          <xdr:grpSpPr>
            <a:xfrm>
              <a:off x="1" y="64827"/>
              <a:ext cx="1356318" cy="1655387"/>
              <a:chOff x="2" y="97974"/>
              <a:chExt cx="2286005" cy="2501790"/>
            </a:xfrm>
          </xdr:grpSpPr>
          <xdr:cxnSp macro="">
            <xdr:nvCxnSpPr>
              <xdr:cNvPr id="140" name="직선 연결선 139"/>
              <xdr:cNvCxnSpPr/>
            </xdr:nvCxnSpPr>
            <xdr:spPr>
              <a:xfrm>
                <a:off x="2262885" y="572423"/>
                <a:ext cx="14120" cy="2027341"/>
              </a:xfrm>
              <a:prstGeom prst="line">
                <a:avLst/>
              </a:prstGeom>
              <a:ln w="1270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1" name="직선 연결선 140"/>
              <xdr:cNvCxnSpPr/>
            </xdr:nvCxnSpPr>
            <xdr:spPr>
              <a:xfrm flipH="1">
                <a:off x="2" y="1201946"/>
                <a:ext cx="2249830" cy="11150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2" name="꺾인 연결선 141"/>
              <xdr:cNvCxnSpPr/>
            </xdr:nvCxnSpPr>
            <xdr:spPr>
              <a:xfrm rot="10800000">
                <a:off x="824893" y="97974"/>
                <a:ext cx="1461114" cy="554016"/>
              </a:xfrm>
              <a:prstGeom prst="bentConnector3">
                <a:avLst>
                  <a:gd name="adj1" fmla="val 97327"/>
                </a:avLst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43" name="모서리가 둥근 직사각형 142"/>
              <xdr:cNvSpPr/>
            </xdr:nvSpPr>
            <xdr:spPr>
              <a:xfrm>
                <a:off x="872460" y="1131552"/>
                <a:ext cx="1054552" cy="206685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no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39" name="타원 138"/>
            <xdr:cNvSpPr/>
          </xdr:nvSpPr>
          <xdr:spPr>
            <a:xfrm>
              <a:off x="-24020" y="646826"/>
              <a:ext cx="267200" cy="318412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37" name="그림 136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418168" y="6185453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58885</xdr:colOff>
      <xdr:row>38</xdr:row>
      <xdr:rowOff>170625</xdr:rowOff>
    </xdr:from>
    <xdr:to>
      <xdr:col>31</xdr:col>
      <xdr:colOff>53041</xdr:colOff>
      <xdr:row>44</xdr:row>
      <xdr:rowOff>179914</xdr:rowOff>
    </xdr:to>
    <xdr:grpSp>
      <xdr:nvGrpSpPr>
        <xdr:cNvPr id="144" name="그룹 143"/>
        <xdr:cNvGrpSpPr/>
      </xdr:nvGrpSpPr>
      <xdr:grpSpPr>
        <a:xfrm>
          <a:off x="7583635" y="8743125"/>
          <a:ext cx="1365756" cy="1380889"/>
          <a:chOff x="7196037" y="7686678"/>
          <a:chExt cx="1365756" cy="1380889"/>
        </a:xfrm>
      </xdr:grpSpPr>
      <xdr:grpSp>
        <xdr:nvGrpSpPr>
          <xdr:cNvPr id="145" name="그룹 144"/>
          <xdr:cNvGrpSpPr/>
        </xdr:nvGrpSpPr>
        <xdr:grpSpPr>
          <a:xfrm>
            <a:off x="7196037" y="7686678"/>
            <a:ext cx="1365756" cy="1380889"/>
            <a:chOff x="7092467" y="7758933"/>
            <a:chExt cx="1362480" cy="1368685"/>
          </a:xfrm>
        </xdr:grpSpPr>
        <xdr:grpSp>
          <xdr:nvGrpSpPr>
            <xdr:cNvPr id="147" name="그룹 146"/>
            <xdr:cNvGrpSpPr/>
          </xdr:nvGrpSpPr>
          <xdr:grpSpPr>
            <a:xfrm>
              <a:off x="7092467" y="7905909"/>
              <a:ext cx="1362480" cy="1221709"/>
              <a:chOff x="-14585" y="378761"/>
              <a:chExt cx="1365563" cy="1341453"/>
            </a:xfrm>
          </xdr:grpSpPr>
          <xdr:grpSp>
            <xdr:nvGrpSpPr>
              <xdr:cNvPr id="149" name="그룹 148"/>
              <xdr:cNvGrpSpPr/>
            </xdr:nvGrpSpPr>
            <xdr:grpSpPr>
              <a:xfrm>
                <a:off x="1" y="378761"/>
                <a:ext cx="1350977" cy="1341453"/>
                <a:chOff x="2" y="572423"/>
                <a:chExt cx="2277003" cy="2027341"/>
              </a:xfrm>
            </xdr:grpSpPr>
            <xdr:cxnSp macro="">
              <xdr:nvCxnSpPr>
                <xdr:cNvPr id="151" name="직선 연결선 150"/>
                <xdr:cNvCxnSpPr/>
              </xdr:nvCxnSpPr>
              <xdr:spPr>
                <a:xfrm>
                  <a:off x="2262885" y="572423"/>
                  <a:ext cx="14120" cy="2027341"/>
                </a:xfrm>
                <a:prstGeom prst="line">
                  <a:avLst/>
                </a:prstGeom>
                <a:ln w="12700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2" name="직선 연결선 151"/>
                <xdr:cNvCxnSpPr/>
              </xdr:nvCxnSpPr>
              <xdr:spPr>
                <a:xfrm flipH="1">
                  <a:off x="2" y="942149"/>
                  <a:ext cx="2249830" cy="11149"/>
                </a:xfrm>
                <a:prstGeom prst="line">
                  <a:avLst/>
                </a:prstGeom>
                <a:ln w="5080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53" name="모서리가 둥근 직사각형 152"/>
                <xdr:cNvSpPr/>
              </xdr:nvSpPr>
              <xdr:spPr>
                <a:xfrm>
                  <a:off x="1063412" y="828704"/>
                  <a:ext cx="1054553" cy="206684"/>
                </a:xfrm>
                <a:prstGeom prst="roundRect">
                  <a:avLst/>
                </a:prstGeom>
                <a:solidFill>
                  <a:srgbClr val="FFC000"/>
                </a:solidFill>
                <a:ln>
                  <a:solidFill>
                    <a:srgbClr val="FFC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ko-KR" altLang="en-US" sz="600" b="1">
                      <a:solidFill>
                        <a:schemeClr val="tx1"/>
                      </a:solidFill>
                    </a:rPr>
                    <a:t>신호과속단속장비</a:t>
                  </a:r>
                  <a:endParaRPr lang="ko-KR" altLang="en-US" sz="1000" b="1">
                    <a:solidFill>
                      <a:schemeClr val="tx1"/>
                    </a:solidFill>
                  </a:endParaRPr>
                </a:p>
              </xdr:txBody>
            </xdr:sp>
          </xdr:grpSp>
          <xdr:sp macro="" textlink="">
            <xdr:nvSpPr>
              <xdr:cNvPr id="150" name="타원 149"/>
              <xdr:cNvSpPr/>
            </xdr:nvSpPr>
            <xdr:spPr>
              <a:xfrm>
                <a:off x="-14585" y="502034"/>
                <a:ext cx="281344" cy="272323"/>
              </a:xfrm>
              <a:prstGeom prst="ellipse">
                <a:avLst/>
              </a:prstGeom>
              <a:solidFill>
                <a:schemeClr val="bg1"/>
              </a:solidFill>
              <a:ln w="254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 anchorCtr="0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ko-KR" sz="1400" b="1">
                    <a:solidFill>
                      <a:schemeClr val="tx1"/>
                    </a:solidFill>
                  </a:rPr>
                  <a:t>30</a:t>
                </a:r>
                <a:endParaRPr lang="ko-KR" altLang="en-US" sz="1050" b="1">
                  <a:solidFill>
                    <a:schemeClr val="tx1"/>
                  </a:solidFill>
                </a:endParaRPr>
              </a:p>
            </xdr:txBody>
          </xdr:sp>
        </xdr:grpSp>
        <xdr:cxnSp macro="">
          <xdr:nvCxnSpPr>
            <xdr:cNvPr id="148" name="꺾인 연결선 147"/>
            <xdr:cNvCxnSpPr/>
          </xdr:nvCxnSpPr>
          <xdr:spPr>
            <a:xfrm rot="16200000" flipV="1">
              <a:off x="7469384" y="7953045"/>
              <a:ext cx="389966" cy="1742"/>
            </a:xfrm>
            <a:prstGeom prst="bentConnector3">
              <a:avLst>
                <a:gd name="adj1" fmla="val 50000"/>
              </a:avLst>
            </a:prstGeom>
            <a:ln w="50800">
              <a:solidFill>
                <a:schemeClr val="accent3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46" name="그림 145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371787" y="7803876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249656</xdr:colOff>
      <xdr:row>24</xdr:row>
      <xdr:rowOff>47273</xdr:rowOff>
    </xdr:from>
    <xdr:to>
      <xdr:col>33</xdr:col>
      <xdr:colOff>298359</xdr:colOff>
      <xdr:row>30</xdr:row>
      <xdr:rowOff>6466</xdr:rowOff>
    </xdr:to>
    <xdr:grpSp>
      <xdr:nvGrpSpPr>
        <xdr:cNvPr id="154" name="그룹 153"/>
        <xdr:cNvGrpSpPr/>
      </xdr:nvGrpSpPr>
      <xdr:grpSpPr>
        <a:xfrm>
          <a:off x="9146006" y="5409848"/>
          <a:ext cx="1420303" cy="1340318"/>
          <a:chOff x="8758408" y="4353401"/>
          <a:chExt cx="1420303" cy="1340318"/>
        </a:xfrm>
      </xdr:grpSpPr>
      <xdr:grpSp>
        <xdr:nvGrpSpPr>
          <xdr:cNvPr id="155" name="그룹 154"/>
          <xdr:cNvGrpSpPr/>
        </xdr:nvGrpSpPr>
        <xdr:grpSpPr>
          <a:xfrm>
            <a:off x="8758408" y="4353401"/>
            <a:ext cx="1420303" cy="1340318"/>
            <a:chOff x="-2188" y="0"/>
            <a:chExt cx="1409930" cy="1591945"/>
          </a:xfrm>
        </xdr:grpSpPr>
        <xdr:grpSp>
          <xdr:nvGrpSpPr>
            <xdr:cNvPr id="157" name="그룹 156"/>
            <xdr:cNvGrpSpPr/>
          </xdr:nvGrpSpPr>
          <xdr:grpSpPr>
            <a:xfrm>
              <a:off x="-2188" y="0"/>
              <a:ext cx="1409930" cy="1591945"/>
              <a:chOff x="-3608" y="0"/>
              <a:chExt cx="2326223" cy="2850600"/>
            </a:xfrm>
          </xdr:grpSpPr>
          <xdr:cxnSp macro="">
            <xdr:nvCxnSpPr>
              <xdr:cNvPr id="159" name="직선 연결선 158"/>
              <xdr:cNvCxnSpPr/>
            </xdr:nvCxnSpPr>
            <xdr:spPr>
              <a:xfrm>
                <a:off x="2301196" y="0"/>
                <a:ext cx="14288" cy="2850600"/>
              </a:xfrm>
              <a:prstGeom prst="line">
                <a:avLst/>
              </a:prstGeom>
              <a:ln w="1270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0" name="직선 연결선 159"/>
              <xdr:cNvCxnSpPr/>
            </xdr:nvCxnSpPr>
            <xdr:spPr>
              <a:xfrm flipH="1">
                <a:off x="435046" y="142059"/>
                <a:ext cx="1887569" cy="4259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1" name="직선 연결선 160"/>
              <xdr:cNvCxnSpPr/>
            </xdr:nvCxnSpPr>
            <xdr:spPr>
              <a:xfrm flipH="1">
                <a:off x="2" y="1128446"/>
                <a:ext cx="2276885" cy="11800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62" name="모서리가 둥근 직사각형 161"/>
              <xdr:cNvSpPr/>
            </xdr:nvSpPr>
            <xdr:spPr>
              <a:xfrm>
                <a:off x="-3608" y="1023590"/>
                <a:ext cx="1032429" cy="265579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sp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58" name="타원 157"/>
            <xdr:cNvSpPr/>
          </xdr:nvSpPr>
          <xdr:spPr>
            <a:xfrm>
              <a:off x="886647" y="504422"/>
              <a:ext cx="266220" cy="257943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56" name="그림 155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298321" y="4611757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319449</xdr:colOff>
      <xdr:row>30</xdr:row>
      <xdr:rowOff>164399</xdr:rowOff>
    </xdr:from>
    <xdr:to>
      <xdr:col>33</xdr:col>
      <xdr:colOff>303420</xdr:colOff>
      <xdr:row>37</xdr:row>
      <xdr:rowOff>21516</xdr:rowOff>
    </xdr:to>
    <xdr:grpSp>
      <xdr:nvGrpSpPr>
        <xdr:cNvPr id="163" name="그룹 162"/>
        <xdr:cNvGrpSpPr/>
      </xdr:nvGrpSpPr>
      <xdr:grpSpPr>
        <a:xfrm>
          <a:off x="9215799" y="6908099"/>
          <a:ext cx="1355571" cy="1447792"/>
          <a:chOff x="8828201" y="5851652"/>
          <a:chExt cx="1355571" cy="1447792"/>
        </a:xfrm>
      </xdr:grpSpPr>
      <xdr:grpSp>
        <xdr:nvGrpSpPr>
          <xdr:cNvPr id="164" name="그룹 163"/>
          <xdr:cNvGrpSpPr/>
        </xdr:nvGrpSpPr>
        <xdr:grpSpPr>
          <a:xfrm>
            <a:off x="8828201" y="5851652"/>
            <a:ext cx="1355571" cy="1447792"/>
            <a:chOff x="-216" y="64827"/>
            <a:chExt cx="1356535" cy="1655387"/>
          </a:xfrm>
        </xdr:grpSpPr>
        <xdr:grpSp>
          <xdr:nvGrpSpPr>
            <xdr:cNvPr id="166" name="그룹 165"/>
            <xdr:cNvGrpSpPr/>
          </xdr:nvGrpSpPr>
          <xdr:grpSpPr>
            <a:xfrm>
              <a:off x="1" y="64827"/>
              <a:ext cx="1356318" cy="1655387"/>
              <a:chOff x="2" y="97974"/>
              <a:chExt cx="2286005" cy="2501790"/>
            </a:xfrm>
          </xdr:grpSpPr>
          <xdr:cxnSp macro="">
            <xdr:nvCxnSpPr>
              <xdr:cNvPr id="168" name="직선 연결선 167"/>
              <xdr:cNvCxnSpPr/>
            </xdr:nvCxnSpPr>
            <xdr:spPr>
              <a:xfrm>
                <a:off x="2262885" y="572423"/>
                <a:ext cx="14120" cy="2027341"/>
              </a:xfrm>
              <a:prstGeom prst="line">
                <a:avLst/>
              </a:prstGeom>
              <a:ln w="1270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9" name="직선 연결선 168"/>
              <xdr:cNvCxnSpPr/>
            </xdr:nvCxnSpPr>
            <xdr:spPr>
              <a:xfrm flipH="1">
                <a:off x="2" y="1113904"/>
                <a:ext cx="2249830" cy="11149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70" name="꺾인 연결선 169"/>
              <xdr:cNvCxnSpPr/>
            </xdr:nvCxnSpPr>
            <xdr:spPr>
              <a:xfrm rot="10800000">
                <a:off x="824893" y="97974"/>
                <a:ext cx="1461114" cy="554016"/>
              </a:xfrm>
              <a:prstGeom prst="bentConnector3">
                <a:avLst>
                  <a:gd name="adj1" fmla="val 97327"/>
                </a:avLst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71" name="모서리가 둥근 직사각형 170"/>
              <xdr:cNvSpPr/>
            </xdr:nvSpPr>
            <xdr:spPr>
              <a:xfrm>
                <a:off x="872459" y="1043510"/>
                <a:ext cx="1054551" cy="206687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no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67" name="타원 166"/>
            <xdr:cNvSpPr/>
          </xdr:nvSpPr>
          <xdr:spPr>
            <a:xfrm>
              <a:off x="-216" y="623670"/>
              <a:ext cx="273950" cy="253408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65" name="그림 16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011742" y="6205331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351011</xdr:colOff>
      <xdr:row>39</xdr:row>
      <xdr:rowOff>31475</xdr:rowOff>
    </xdr:from>
    <xdr:to>
      <xdr:col>33</xdr:col>
      <xdr:colOff>394076</xdr:colOff>
      <xdr:row>44</xdr:row>
      <xdr:rowOff>196475</xdr:rowOff>
    </xdr:to>
    <xdr:grpSp>
      <xdr:nvGrpSpPr>
        <xdr:cNvPr id="172" name="그룹 171"/>
        <xdr:cNvGrpSpPr/>
      </xdr:nvGrpSpPr>
      <xdr:grpSpPr>
        <a:xfrm>
          <a:off x="9247361" y="8842100"/>
          <a:ext cx="1414665" cy="1298475"/>
          <a:chOff x="8859763" y="7785653"/>
          <a:chExt cx="1414665" cy="1298475"/>
        </a:xfrm>
      </xdr:grpSpPr>
      <xdr:grpSp>
        <xdr:nvGrpSpPr>
          <xdr:cNvPr id="173" name="그룹 172"/>
          <xdr:cNvGrpSpPr/>
        </xdr:nvGrpSpPr>
        <xdr:grpSpPr>
          <a:xfrm>
            <a:off x="8859763" y="7785653"/>
            <a:ext cx="1414665" cy="1298475"/>
            <a:chOff x="8753001" y="7848601"/>
            <a:chExt cx="1411269" cy="1286051"/>
          </a:xfrm>
        </xdr:grpSpPr>
        <xdr:grpSp>
          <xdr:nvGrpSpPr>
            <xdr:cNvPr id="175" name="그룹 174"/>
            <xdr:cNvGrpSpPr/>
          </xdr:nvGrpSpPr>
          <xdr:grpSpPr>
            <a:xfrm>
              <a:off x="8753001" y="7953376"/>
              <a:ext cx="1411269" cy="1181276"/>
              <a:chOff x="-64681" y="378761"/>
              <a:chExt cx="1415659" cy="1341453"/>
            </a:xfrm>
          </xdr:grpSpPr>
          <xdr:grpSp>
            <xdr:nvGrpSpPr>
              <xdr:cNvPr id="177" name="그룹 176"/>
              <xdr:cNvGrpSpPr/>
            </xdr:nvGrpSpPr>
            <xdr:grpSpPr>
              <a:xfrm>
                <a:off x="1" y="378761"/>
                <a:ext cx="1350977" cy="1341453"/>
                <a:chOff x="2" y="572423"/>
                <a:chExt cx="2277003" cy="2027341"/>
              </a:xfrm>
            </xdr:grpSpPr>
            <xdr:cxnSp macro="">
              <xdr:nvCxnSpPr>
                <xdr:cNvPr id="179" name="직선 연결선 178"/>
                <xdr:cNvCxnSpPr/>
              </xdr:nvCxnSpPr>
              <xdr:spPr>
                <a:xfrm>
                  <a:off x="2262885" y="572423"/>
                  <a:ext cx="14120" cy="2027341"/>
                </a:xfrm>
                <a:prstGeom prst="line">
                  <a:avLst/>
                </a:prstGeom>
                <a:ln w="127000">
                  <a:solidFill>
                    <a:schemeClr val="accent4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80" name="직선 연결선 179"/>
                <xdr:cNvCxnSpPr/>
              </xdr:nvCxnSpPr>
              <xdr:spPr>
                <a:xfrm flipH="1">
                  <a:off x="2" y="942149"/>
                  <a:ext cx="2249830" cy="11149"/>
                </a:xfrm>
                <a:prstGeom prst="line">
                  <a:avLst/>
                </a:prstGeom>
                <a:ln w="50800">
                  <a:solidFill>
                    <a:schemeClr val="accent4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81" name="모서리가 둥근 직사각형 180"/>
                <xdr:cNvSpPr/>
              </xdr:nvSpPr>
              <xdr:spPr>
                <a:xfrm>
                  <a:off x="1017394" y="838657"/>
                  <a:ext cx="1054552" cy="206687"/>
                </a:xfrm>
                <a:prstGeom prst="roundRect">
                  <a:avLst/>
                </a:prstGeom>
                <a:solidFill>
                  <a:srgbClr val="FFC000"/>
                </a:solidFill>
                <a:ln>
                  <a:solidFill>
                    <a:srgbClr val="FFC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ko-KR" altLang="en-US" sz="600" b="1">
                      <a:solidFill>
                        <a:schemeClr val="tx1"/>
                      </a:solidFill>
                    </a:rPr>
                    <a:t>신호과속단속장비</a:t>
                  </a:r>
                  <a:endParaRPr lang="ko-KR" altLang="en-US" sz="1000" b="1">
                    <a:solidFill>
                      <a:schemeClr val="tx1"/>
                    </a:solidFill>
                  </a:endParaRPr>
                </a:p>
              </xdr:txBody>
            </xdr:sp>
          </xdr:grpSp>
          <xdr:sp macro="" textlink="">
            <xdr:nvSpPr>
              <xdr:cNvPr id="178" name="타원 177"/>
              <xdr:cNvSpPr/>
            </xdr:nvSpPr>
            <xdr:spPr>
              <a:xfrm>
                <a:off x="-64681" y="489911"/>
                <a:ext cx="273950" cy="253407"/>
              </a:xfrm>
              <a:prstGeom prst="ellipse">
                <a:avLst/>
              </a:prstGeom>
              <a:solidFill>
                <a:schemeClr val="bg1"/>
              </a:solidFill>
              <a:ln w="254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 anchorCtr="0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ko-KR" sz="1400" b="1">
                    <a:solidFill>
                      <a:schemeClr val="tx1"/>
                    </a:solidFill>
                  </a:rPr>
                  <a:t>30</a:t>
                </a:r>
                <a:endParaRPr lang="ko-KR" altLang="en-US" sz="1050" b="1">
                  <a:solidFill>
                    <a:schemeClr val="tx1"/>
                  </a:solidFill>
                </a:endParaRPr>
              </a:p>
            </xdr:txBody>
          </xdr:sp>
        </xdr:grpSp>
        <xdr:cxnSp macro="">
          <xdr:nvCxnSpPr>
            <xdr:cNvPr id="176" name="꺾인 연결선 175"/>
            <xdr:cNvCxnSpPr/>
          </xdr:nvCxnSpPr>
          <xdr:spPr>
            <a:xfrm rot="5400000" flipH="1" flipV="1">
              <a:off x="9190024" y="8020050"/>
              <a:ext cx="342900" cy="1"/>
            </a:xfrm>
            <a:prstGeom prst="bentConnector3">
              <a:avLst>
                <a:gd name="adj1" fmla="val 50000"/>
              </a:avLst>
            </a:prstGeom>
            <a:ln w="50800">
              <a:solidFill>
                <a:schemeClr val="accent4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74" name="그림 173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081317" y="7840318"/>
            <a:ext cx="384181" cy="272396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 editAs="oneCell">
    <xdr:from>
      <xdr:col>2</xdr:col>
      <xdr:colOff>91033</xdr:colOff>
      <xdr:row>0</xdr:row>
      <xdr:rowOff>79375</xdr:rowOff>
    </xdr:from>
    <xdr:to>
      <xdr:col>6</xdr:col>
      <xdr:colOff>182563</xdr:colOff>
      <xdr:row>0</xdr:row>
      <xdr:rowOff>381000</xdr:rowOff>
    </xdr:to>
    <xdr:pic>
      <xdr:nvPicPr>
        <xdr:cNvPr id="12" name="그림 11" descr="http://intra.topes.com/mail2/0000/api/image/1500_getImage.jsp?domain=topes.com&amp;path=L2hvbWUvbmVvcy9NYWlsQm94L3RtcC9pbWFnZS8xNjgyMzEwMDE1MjM4XzAyNDI0MjJhZjFjZC5lbWw%3D0&amp;index=0&amp;type=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58" y="79375"/>
          <a:ext cx="119643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oneCellAnchor>
    <xdr:from>
      <xdr:col>2</xdr:col>
      <xdr:colOff>102577</xdr:colOff>
      <xdr:row>22</xdr:row>
      <xdr:rowOff>92552</xdr:rowOff>
    </xdr:from>
    <xdr:ext cx="972000" cy="155171"/>
    <xdr:sp macro="" textlink="$F$4">
      <xdr:nvSpPr>
        <xdr:cNvPr id="79" name="직사각형 78" descr="새절역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63769" y="4833071"/>
          <a:ext cx="972000" cy="15517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fld id="{6C12B5BF-86DC-4FA9-BAA3-D865992F93AA}" type="TxLink">
            <a:rPr lang="en-US" altLang="en-US" sz="700" b="1" i="0" u="none" strike="noStrike">
              <a:solidFill>
                <a:srgbClr val="000000"/>
              </a:solidFill>
              <a:latin typeface="맑은 고딕"/>
              <a:ea typeface="맑은 고딕"/>
            </a:rPr>
            <a:pPr algn="ctr"/>
            <a:t> </a:t>
          </a:fld>
          <a:endParaRPr lang="ko-KR" altLang="en-US" b="1"/>
        </a:p>
      </xdr:txBody>
    </xdr:sp>
    <xdr:clientData/>
  </xdr:oneCellAnchor>
  <xdr:twoCellAnchor>
    <xdr:from>
      <xdr:col>10</xdr:col>
      <xdr:colOff>43961</xdr:colOff>
      <xdr:row>27</xdr:row>
      <xdr:rowOff>146537</xdr:rowOff>
    </xdr:from>
    <xdr:to>
      <xdr:col>14</xdr:col>
      <xdr:colOff>26826</xdr:colOff>
      <xdr:row>28</xdr:row>
      <xdr:rowOff>192748</xdr:rowOff>
    </xdr:to>
    <xdr:sp macro="" textlink="$L$4">
      <xdr:nvSpPr>
        <xdr:cNvPr id="80" name="직사각형 79" descr="새절역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301386" y="5966312"/>
          <a:ext cx="973465" cy="28433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fld id="{565E3959-1B77-493B-8DEE-8D00BF270EBE}" type="TxLink">
            <a:rPr lang="en-US" altLang="en-US" sz="700" b="1" i="0" u="none" strike="noStrike">
              <a:solidFill>
                <a:srgbClr val="000000"/>
              </a:solidFill>
              <a:latin typeface="맑은 고딕"/>
              <a:ea typeface="맑은 고딕"/>
            </a:rPr>
            <a:pPr algn="ctr"/>
            <a:t> </a:t>
          </a:fld>
          <a:endParaRPr lang="en-US" altLang="ko-KR" sz="800" b="1"/>
        </a:p>
      </xdr:txBody>
    </xdr:sp>
    <xdr:clientData/>
  </xdr:twoCellAnchor>
  <xdr:twoCellAnchor>
    <xdr:from>
      <xdr:col>7</xdr:col>
      <xdr:colOff>14654</xdr:colOff>
      <xdr:row>33</xdr:row>
      <xdr:rowOff>117230</xdr:rowOff>
    </xdr:from>
    <xdr:to>
      <xdr:col>9</xdr:col>
      <xdr:colOff>7327</xdr:colOff>
      <xdr:row>41</xdr:row>
      <xdr:rowOff>29307</xdr:rowOff>
    </xdr:to>
    <xdr:grpSp>
      <xdr:nvGrpSpPr>
        <xdr:cNvPr id="81" name="그룹 80"/>
        <xdr:cNvGrpSpPr/>
      </xdr:nvGrpSpPr>
      <xdr:grpSpPr>
        <a:xfrm>
          <a:off x="1529129" y="7546730"/>
          <a:ext cx="487973" cy="1769452"/>
          <a:chOff x="1545627" y="7892400"/>
          <a:chExt cx="273977" cy="1192479"/>
        </a:xfrm>
      </xdr:grpSpPr>
      <xdr:sp macro="" textlink="">
        <xdr:nvSpPr>
          <xdr:cNvPr id="82" name="순서도: 처리 8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 flipH="1">
            <a:off x="1636658" y="7892400"/>
            <a:ext cx="98691" cy="1053735"/>
          </a:xfrm>
          <a:prstGeom prst="flowChartProcess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83" name="타원 82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1545627" y="8822760"/>
            <a:ext cx="273977" cy="262119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>
    <xdr:from>
      <xdr:col>8</xdr:col>
      <xdr:colOff>173582</xdr:colOff>
      <xdr:row>25</xdr:row>
      <xdr:rowOff>12058</xdr:rowOff>
    </xdr:from>
    <xdr:to>
      <xdr:col>9</xdr:col>
      <xdr:colOff>103198</xdr:colOff>
      <xdr:row>25</xdr:row>
      <xdr:rowOff>208353</xdr:rowOff>
    </xdr:to>
    <xdr:sp macro="" textlink="">
      <xdr:nvSpPr>
        <xdr:cNvPr id="84" name="타원 8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935707" y="5355583"/>
          <a:ext cx="177266" cy="196295"/>
        </a:xfrm>
        <a:prstGeom prst="ellipse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5</xdr:col>
      <xdr:colOff>225458</xdr:colOff>
      <xdr:row>24</xdr:row>
      <xdr:rowOff>62701</xdr:rowOff>
    </xdr:from>
    <xdr:to>
      <xdr:col>8</xdr:col>
      <xdr:colOff>82269</xdr:colOff>
      <xdr:row>25</xdr:row>
      <xdr:rowOff>200473</xdr:rowOff>
    </xdr:to>
    <xdr:sp macro="" textlink="">
      <xdr:nvSpPr>
        <xdr:cNvPr id="85" name="오른쪽 화살표 8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49383" y="5215726"/>
          <a:ext cx="695011" cy="328272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/>
        <a:lstStyle/>
        <a:p>
          <a:pPr algn="ctr"/>
          <a:r>
            <a:rPr lang="ko-KR" altLang="en-US" sz="800" b="1"/>
            <a:t>차량진행방향</a:t>
          </a:r>
        </a:p>
      </xdr:txBody>
    </xdr:sp>
    <xdr:clientData/>
  </xdr:twoCellAnchor>
  <xdr:twoCellAnchor editAs="oneCell">
    <xdr:from>
      <xdr:col>28</xdr:col>
      <xdr:colOff>70340</xdr:colOff>
      <xdr:row>0</xdr:row>
      <xdr:rowOff>43962</xdr:rowOff>
    </xdr:from>
    <xdr:to>
      <xdr:col>32</xdr:col>
      <xdr:colOff>679940</xdr:colOff>
      <xdr:row>10</xdr:row>
      <xdr:rowOff>160953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09290" y="43962"/>
          <a:ext cx="3352800" cy="2431566"/>
        </a:xfrm>
        <a:prstGeom prst="rect">
          <a:avLst/>
        </a:prstGeom>
      </xdr:spPr>
    </xdr:pic>
    <xdr:clientData/>
  </xdr:twoCellAnchor>
  <xdr:twoCellAnchor>
    <xdr:from>
      <xdr:col>29</xdr:col>
      <xdr:colOff>67326</xdr:colOff>
      <xdr:row>17</xdr:row>
      <xdr:rowOff>33131</xdr:rowOff>
    </xdr:from>
    <xdr:to>
      <xdr:col>31</xdr:col>
      <xdr:colOff>122364</xdr:colOff>
      <xdr:row>23</xdr:row>
      <xdr:rowOff>189679</xdr:rowOff>
    </xdr:to>
    <xdr:grpSp>
      <xdr:nvGrpSpPr>
        <xdr:cNvPr id="108" name="그룹 107"/>
        <xdr:cNvGrpSpPr/>
      </xdr:nvGrpSpPr>
      <xdr:grpSpPr>
        <a:xfrm>
          <a:off x="7592076" y="3814556"/>
          <a:ext cx="1426638" cy="1499573"/>
          <a:chOff x="7204478" y="2758109"/>
          <a:chExt cx="1426638" cy="1499573"/>
        </a:xfrm>
      </xdr:grpSpPr>
      <xdr:grpSp>
        <xdr:nvGrpSpPr>
          <xdr:cNvPr id="109" name="그룹 108"/>
          <xdr:cNvGrpSpPr/>
        </xdr:nvGrpSpPr>
        <xdr:grpSpPr>
          <a:xfrm>
            <a:off x="7204478" y="2849824"/>
            <a:ext cx="1426638" cy="1407858"/>
            <a:chOff x="1376224" y="3744140"/>
            <a:chExt cx="2129840" cy="1429562"/>
          </a:xfrm>
        </xdr:grpSpPr>
        <xdr:grpSp>
          <xdr:nvGrpSpPr>
            <xdr:cNvPr id="111" name="그룹 110"/>
            <xdr:cNvGrpSpPr/>
          </xdr:nvGrpSpPr>
          <xdr:grpSpPr>
            <a:xfrm>
              <a:off x="1533296" y="3744140"/>
              <a:ext cx="1972768" cy="1429562"/>
              <a:chOff x="1450388" y="3771071"/>
              <a:chExt cx="1972768" cy="1429562"/>
            </a:xfrm>
          </xdr:grpSpPr>
          <xdr:sp macro="" textlink="">
            <xdr:nvSpPr>
              <xdr:cNvPr id="113" name="모서리가 둥근 직사각형 112"/>
              <xdr:cNvSpPr/>
            </xdr:nvSpPr>
            <xdr:spPr>
              <a:xfrm flipH="1">
                <a:off x="3233883" y="3771071"/>
                <a:ext cx="189273" cy="1429562"/>
              </a:xfrm>
              <a:prstGeom prst="roundRect">
                <a:avLst/>
              </a:prstGeom>
              <a:solidFill>
                <a:schemeClr val="accent3">
                  <a:lumMod val="50000"/>
                </a:schemeClr>
              </a:solidFill>
              <a:ln w="1905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ko-KR" altLang="en-US" sz="1801"/>
              </a:p>
            </xdr:txBody>
          </xdr:sp>
          <xdr:grpSp>
            <xdr:nvGrpSpPr>
              <xdr:cNvPr id="114" name="그룹 113"/>
              <xdr:cNvGrpSpPr/>
            </xdr:nvGrpSpPr>
            <xdr:grpSpPr>
              <a:xfrm>
                <a:off x="1450388" y="3823439"/>
                <a:ext cx="1972768" cy="249787"/>
                <a:chOff x="1931194" y="3823439"/>
                <a:chExt cx="1972768" cy="249787"/>
              </a:xfrm>
            </xdr:grpSpPr>
            <xdr:sp macro="" textlink="">
              <xdr:nvSpPr>
                <xdr:cNvPr id="115" name="모서리가 둥근 직사각형 114"/>
                <xdr:cNvSpPr/>
              </xdr:nvSpPr>
              <xdr:spPr>
                <a:xfrm>
                  <a:off x="1931194" y="3940667"/>
                  <a:ext cx="1972768" cy="45719"/>
                </a:xfrm>
                <a:prstGeom prst="roundRect">
                  <a:avLst/>
                </a:prstGeom>
                <a:solidFill>
                  <a:schemeClr val="accent3">
                    <a:lumMod val="50000"/>
                  </a:schemeClr>
                </a:solidFill>
                <a:ln w="1905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ko-KR" altLang="en-US" sz="1801"/>
                </a:p>
              </xdr:txBody>
            </xdr:sp>
            <xdr:sp macro="" textlink="">
              <xdr:nvSpPr>
                <xdr:cNvPr id="116" name="타원 115"/>
                <xdr:cNvSpPr/>
              </xdr:nvSpPr>
              <xdr:spPr>
                <a:xfrm>
                  <a:off x="2972913" y="3823439"/>
                  <a:ext cx="348932" cy="249787"/>
                </a:xfrm>
                <a:prstGeom prst="ellipse">
                  <a:avLst/>
                </a:prstGeom>
                <a:solidFill>
                  <a:schemeClr val="bg1"/>
                </a:solidFill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ko-KR" sz="1050" b="1">
                      <a:solidFill>
                        <a:schemeClr val="tx1"/>
                      </a:solidFill>
                    </a:rPr>
                    <a:t>30</a:t>
                  </a:r>
                  <a:endParaRPr lang="ko-KR" altLang="en-US" sz="1050" b="1">
                    <a:solidFill>
                      <a:schemeClr val="tx1"/>
                    </a:solidFill>
                  </a:endParaRPr>
                </a:p>
              </xdr:txBody>
            </xdr:sp>
          </xdr:grpSp>
        </xdr:grpSp>
        <xdr:sp macro="" textlink="">
          <xdr:nvSpPr>
            <xdr:cNvPr id="112" name="직사각형 111"/>
            <xdr:cNvSpPr/>
          </xdr:nvSpPr>
          <xdr:spPr>
            <a:xfrm>
              <a:off x="1376224" y="3856106"/>
              <a:ext cx="839525" cy="125638"/>
            </a:xfrm>
            <a:prstGeom prst="rect">
              <a:avLst/>
            </a:prstGeom>
            <a:solidFill>
              <a:srgbClr val="FFC000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ko-KR" altLang="en-US" sz="600">
                  <a:solidFill>
                    <a:schemeClr val="tx1"/>
                  </a:solidFill>
                </a:rPr>
                <a:t>과속단속장비</a:t>
              </a:r>
            </a:p>
          </xdr:txBody>
        </xdr:sp>
      </xdr:grpSp>
      <xdr:pic>
        <xdr:nvPicPr>
          <xdr:cNvPr id="110" name="그림 109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676322" y="2758109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314052</xdr:colOff>
      <xdr:row>17</xdr:row>
      <xdr:rowOff>0</xdr:rowOff>
    </xdr:from>
    <xdr:to>
      <xdr:col>33</xdr:col>
      <xdr:colOff>335960</xdr:colOff>
      <xdr:row>23</xdr:row>
      <xdr:rowOff>132529</xdr:rowOff>
    </xdr:to>
    <xdr:grpSp>
      <xdr:nvGrpSpPr>
        <xdr:cNvPr id="117" name="그룹 116"/>
        <xdr:cNvGrpSpPr/>
      </xdr:nvGrpSpPr>
      <xdr:grpSpPr>
        <a:xfrm>
          <a:off x="9210402" y="3781425"/>
          <a:ext cx="1393508" cy="1475554"/>
          <a:chOff x="8822804" y="2724978"/>
          <a:chExt cx="1393508" cy="1475554"/>
        </a:xfrm>
      </xdr:grpSpPr>
      <xdr:grpSp>
        <xdr:nvGrpSpPr>
          <xdr:cNvPr id="118" name="그룹 117"/>
          <xdr:cNvGrpSpPr/>
        </xdr:nvGrpSpPr>
        <xdr:grpSpPr>
          <a:xfrm>
            <a:off x="8822804" y="2792674"/>
            <a:ext cx="1393508" cy="1407858"/>
            <a:chOff x="1425684" y="3744140"/>
            <a:chExt cx="2080380" cy="1429562"/>
          </a:xfrm>
        </xdr:grpSpPr>
        <xdr:grpSp>
          <xdr:nvGrpSpPr>
            <xdr:cNvPr id="120" name="그룹 119"/>
            <xdr:cNvGrpSpPr/>
          </xdr:nvGrpSpPr>
          <xdr:grpSpPr>
            <a:xfrm>
              <a:off x="1533296" y="3744140"/>
              <a:ext cx="1972768" cy="1429562"/>
              <a:chOff x="1450388" y="3771071"/>
              <a:chExt cx="1972768" cy="1429562"/>
            </a:xfrm>
          </xdr:grpSpPr>
          <xdr:sp macro="" textlink="">
            <xdr:nvSpPr>
              <xdr:cNvPr id="122" name="모서리가 둥근 직사각형 121"/>
              <xdr:cNvSpPr/>
            </xdr:nvSpPr>
            <xdr:spPr>
              <a:xfrm flipH="1">
                <a:off x="3233883" y="3771071"/>
                <a:ext cx="189273" cy="1429562"/>
              </a:xfrm>
              <a:prstGeom prst="roundRect">
                <a:avLst/>
              </a:prstGeom>
              <a:solidFill>
                <a:schemeClr val="accent4"/>
              </a:solidFill>
              <a:ln w="19050">
                <a:solidFill>
                  <a:schemeClr val="accent4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ko-KR" altLang="en-US" sz="1801"/>
              </a:p>
            </xdr:txBody>
          </xdr:sp>
          <xdr:grpSp>
            <xdr:nvGrpSpPr>
              <xdr:cNvPr id="123" name="그룹 122"/>
              <xdr:cNvGrpSpPr/>
            </xdr:nvGrpSpPr>
            <xdr:grpSpPr>
              <a:xfrm>
                <a:off x="1450388" y="3831850"/>
                <a:ext cx="1972768" cy="223715"/>
                <a:chOff x="1931194" y="3831850"/>
                <a:chExt cx="1972768" cy="223715"/>
              </a:xfrm>
            </xdr:grpSpPr>
            <xdr:sp macro="" textlink="">
              <xdr:nvSpPr>
                <xdr:cNvPr id="124" name="모서리가 둥근 직사각형 123"/>
                <xdr:cNvSpPr/>
              </xdr:nvSpPr>
              <xdr:spPr>
                <a:xfrm>
                  <a:off x="1931194" y="3940667"/>
                  <a:ext cx="1972768" cy="45719"/>
                </a:xfrm>
                <a:prstGeom prst="roundRect">
                  <a:avLst/>
                </a:prstGeom>
                <a:solidFill>
                  <a:schemeClr val="accent4"/>
                </a:solidFill>
                <a:ln w="19050">
                  <a:solidFill>
                    <a:schemeClr val="accent4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ko-KR" altLang="en-US" sz="1801"/>
                </a:p>
              </xdr:txBody>
            </xdr:sp>
            <xdr:sp macro="" textlink="">
              <xdr:nvSpPr>
                <xdr:cNvPr id="125" name="타원 124"/>
                <xdr:cNvSpPr/>
              </xdr:nvSpPr>
              <xdr:spPr>
                <a:xfrm>
                  <a:off x="3096567" y="3831850"/>
                  <a:ext cx="344129" cy="223715"/>
                </a:xfrm>
                <a:prstGeom prst="ellipse">
                  <a:avLst/>
                </a:prstGeom>
                <a:solidFill>
                  <a:schemeClr val="bg1"/>
                </a:solidFill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ko-KR" sz="1050" b="1">
                      <a:solidFill>
                        <a:schemeClr val="tx1"/>
                      </a:solidFill>
                    </a:rPr>
                    <a:t>30</a:t>
                  </a:r>
                  <a:endParaRPr lang="ko-KR" altLang="en-US" sz="1050" b="1">
                    <a:solidFill>
                      <a:schemeClr val="tx1"/>
                    </a:solidFill>
                  </a:endParaRPr>
                </a:p>
              </xdr:txBody>
            </xdr:sp>
          </xdr:grpSp>
        </xdr:grpSp>
        <xdr:sp macro="" textlink="">
          <xdr:nvSpPr>
            <xdr:cNvPr id="121" name="직사각형 120"/>
            <xdr:cNvSpPr/>
          </xdr:nvSpPr>
          <xdr:spPr>
            <a:xfrm>
              <a:off x="1425684" y="3872926"/>
              <a:ext cx="839525" cy="125638"/>
            </a:xfrm>
            <a:prstGeom prst="rect">
              <a:avLst/>
            </a:prstGeom>
            <a:solidFill>
              <a:srgbClr val="FFC000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ko-KR" altLang="en-US" sz="600">
                  <a:solidFill>
                    <a:schemeClr val="tx1"/>
                  </a:solidFill>
                </a:rPr>
                <a:t>과속단속장비</a:t>
              </a:r>
            </a:p>
          </xdr:txBody>
        </xdr:sp>
      </xdr:grpSp>
      <xdr:pic>
        <xdr:nvPicPr>
          <xdr:cNvPr id="119" name="그림 118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308261" y="2724978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0</xdr:colOff>
      <xdr:row>24</xdr:row>
      <xdr:rowOff>101938</xdr:rowOff>
    </xdr:from>
    <xdr:to>
      <xdr:col>31</xdr:col>
      <xdr:colOff>81833</xdr:colOff>
      <xdr:row>30</xdr:row>
      <xdr:rowOff>63616</xdr:rowOff>
    </xdr:to>
    <xdr:grpSp>
      <xdr:nvGrpSpPr>
        <xdr:cNvPr id="126" name="그룹 125"/>
        <xdr:cNvGrpSpPr/>
      </xdr:nvGrpSpPr>
      <xdr:grpSpPr>
        <a:xfrm>
          <a:off x="7524750" y="5464513"/>
          <a:ext cx="1453433" cy="1342803"/>
          <a:chOff x="7137152" y="4408066"/>
          <a:chExt cx="1453433" cy="1342803"/>
        </a:xfrm>
      </xdr:grpSpPr>
      <xdr:grpSp>
        <xdr:nvGrpSpPr>
          <xdr:cNvPr id="127" name="그룹 126"/>
          <xdr:cNvGrpSpPr/>
        </xdr:nvGrpSpPr>
        <xdr:grpSpPr>
          <a:xfrm>
            <a:off x="7137152" y="4408066"/>
            <a:ext cx="1453433" cy="1342803"/>
            <a:chOff x="-35077" y="0"/>
            <a:chExt cx="1442819" cy="1591945"/>
          </a:xfrm>
        </xdr:grpSpPr>
        <xdr:grpSp>
          <xdr:nvGrpSpPr>
            <xdr:cNvPr id="129" name="그룹 128"/>
            <xdr:cNvGrpSpPr/>
          </xdr:nvGrpSpPr>
          <xdr:grpSpPr>
            <a:xfrm>
              <a:off x="-35077" y="0"/>
              <a:ext cx="1442819" cy="1591945"/>
              <a:chOff x="-57871" y="0"/>
              <a:chExt cx="2380486" cy="2850600"/>
            </a:xfrm>
          </xdr:grpSpPr>
          <xdr:cxnSp macro="">
            <xdr:nvCxnSpPr>
              <xdr:cNvPr id="131" name="직선 연결선 130"/>
              <xdr:cNvCxnSpPr/>
            </xdr:nvCxnSpPr>
            <xdr:spPr>
              <a:xfrm>
                <a:off x="2301196" y="0"/>
                <a:ext cx="14288" cy="2850600"/>
              </a:xfrm>
              <a:prstGeom prst="line">
                <a:avLst/>
              </a:prstGeom>
              <a:ln w="1270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2" name="직선 연결선 131"/>
              <xdr:cNvCxnSpPr/>
            </xdr:nvCxnSpPr>
            <xdr:spPr>
              <a:xfrm flipH="1">
                <a:off x="435046" y="142059"/>
                <a:ext cx="1887569" cy="4259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3" name="직선 연결선 132"/>
              <xdr:cNvCxnSpPr/>
            </xdr:nvCxnSpPr>
            <xdr:spPr>
              <a:xfrm flipH="1">
                <a:off x="2" y="1128446"/>
                <a:ext cx="2276885" cy="11800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34" name="모서리가 둥근 직사각형 133"/>
              <xdr:cNvSpPr/>
            </xdr:nvSpPr>
            <xdr:spPr>
              <a:xfrm>
                <a:off x="-57871" y="1005974"/>
                <a:ext cx="1032428" cy="265580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sp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30" name="타원 129"/>
            <xdr:cNvSpPr/>
          </xdr:nvSpPr>
          <xdr:spPr>
            <a:xfrm>
              <a:off x="787747" y="460647"/>
              <a:ext cx="258233" cy="282097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28" name="그림 127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679900" y="4666422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58244</xdr:colOff>
      <xdr:row>30</xdr:row>
      <xdr:rowOff>89675</xdr:rowOff>
    </xdr:from>
    <xdr:to>
      <xdr:col>31</xdr:col>
      <xdr:colOff>67166</xdr:colOff>
      <xdr:row>37</xdr:row>
      <xdr:rowOff>14489</xdr:rowOff>
    </xdr:to>
    <xdr:grpSp>
      <xdr:nvGrpSpPr>
        <xdr:cNvPr id="135" name="그룹 134"/>
        <xdr:cNvGrpSpPr/>
      </xdr:nvGrpSpPr>
      <xdr:grpSpPr>
        <a:xfrm>
          <a:off x="7582994" y="6833375"/>
          <a:ext cx="1380522" cy="1515489"/>
          <a:chOff x="7195396" y="5776928"/>
          <a:chExt cx="1380522" cy="1515489"/>
        </a:xfrm>
      </xdr:grpSpPr>
      <xdr:grpSp>
        <xdr:nvGrpSpPr>
          <xdr:cNvPr id="136" name="그룹 135"/>
          <xdr:cNvGrpSpPr/>
        </xdr:nvGrpSpPr>
        <xdr:grpSpPr>
          <a:xfrm>
            <a:off x="7195396" y="5776928"/>
            <a:ext cx="1380522" cy="1515489"/>
            <a:chOff x="-24020" y="64827"/>
            <a:chExt cx="1380339" cy="1655387"/>
          </a:xfrm>
        </xdr:grpSpPr>
        <xdr:grpSp>
          <xdr:nvGrpSpPr>
            <xdr:cNvPr id="138" name="그룹 137"/>
            <xdr:cNvGrpSpPr/>
          </xdr:nvGrpSpPr>
          <xdr:grpSpPr>
            <a:xfrm>
              <a:off x="1" y="64827"/>
              <a:ext cx="1356318" cy="1655387"/>
              <a:chOff x="2" y="97974"/>
              <a:chExt cx="2286005" cy="2501790"/>
            </a:xfrm>
          </xdr:grpSpPr>
          <xdr:cxnSp macro="">
            <xdr:nvCxnSpPr>
              <xdr:cNvPr id="140" name="직선 연결선 139"/>
              <xdr:cNvCxnSpPr/>
            </xdr:nvCxnSpPr>
            <xdr:spPr>
              <a:xfrm>
                <a:off x="2262885" y="572423"/>
                <a:ext cx="14120" cy="2027341"/>
              </a:xfrm>
              <a:prstGeom prst="line">
                <a:avLst/>
              </a:prstGeom>
              <a:ln w="1270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1" name="직선 연결선 140"/>
              <xdr:cNvCxnSpPr/>
            </xdr:nvCxnSpPr>
            <xdr:spPr>
              <a:xfrm flipH="1">
                <a:off x="2" y="1201946"/>
                <a:ext cx="2249830" cy="11150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2" name="꺾인 연결선 141"/>
              <xdr:cNvCxnSpPr/>
            </xdr:nvCxnSpPr>
            <xdr:spPr>
              <a:xfrm rot="10800000">
                <a:off x="824893" y="97974"/>
                <a:ext cx="1461114" cy="554016"/>
              </a:xfrm>
              <a:prstGeom prst="bentConnector3">
                <a:avLst>
                  <a:gd name="adj1" fmla="val 97327"/>
                </a:avLst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43" name="모서리가 둥근 직사각형 142"/>
              <xdr:cNvSpPr/>
            </xdr:nvSpPr>
            <xdr:spPr>
              <a:xfrm>
                <a:off x="872460" y="1131552"/>
                <a:ext cx="1054552" cy="206685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no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39" name="타원 138"/>
            <xdr:cNvSpPr/>
          </xdr:nvSpPr>
          <xdr:spPr>
            <a:xfrm>
              <a:off x="-24020" y="646826"/>
              <a:ext cx="267200" cy="318412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37" name="그림 136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418168" y="6185453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58885</xdr:colOff>
      <xdr:row>38</xdr:row>
      <xdr:rowOff>170625</xdr:rowOff>
    </xdr:from>
    <xdr:to>
      <xdr:col>31</xdr:col>
      <xdr:colOff>53041</xdr:colOff>
      <xdr:row>44</xdr:row>
      <xdr:rowOff>179914</xdr:rowOff>
    </xdr:to>
    <xdr:grpSp>
      <xdr:nvGrpSpPr>
        <xdr:cNvPr id="144" name="그룹 143"/>
        <xdr:cNvGrpSpPr/>
      </xdr:nvGrpSpPr>
      <xdr:grpSpPr>
        <a:xfrm>
          <a:off x="7583635" y="8743125"/>
          <a:ext cx="1365756" cy="1380889"/>
          <a:chOff x="7196037" y="7686678"/>
          <a:chExt cx="1365756" cy="1380889"/>
        </a:xfrm>
      </xdr:grpSpPr>
      <xdr:grpSp>
        <xdr:nvGrpSpPr>
          <xdr:cNvPr id="145" name="그룹 144"/>
          <xdr:cNvGrpSpPr/>
        </xdr:nvGrpSpPr>
        <xdr:grpSpPr>
          <a:xfrm>
            <a:off x="7196037" y="7686678"/>
            <a:ext cx="1365756" cy="1380889"/>
            <a:chOff x="7092467" y="7758933"/>
            <a:chExt cx="1362480" cy="1368685"/>
          </a:xfrm>
        </xdr:grpSpPr>
        <xdr:grpSp>
          <xdr:nvGrpSpPr>
            <xdr:cNvPr id="147" name="그룹 146"/>
            <xdr:cNvGrpSpPr/>
          </xdr:nvGrpSpPr>
          <xdr:grpSpPr>
            <a:xfrm>
              <a:off x="7092467" y="7905909"/>
              <a:ext cx="1362480" cy="1221709"/>
              <a:chOff x="-14585" y="378761"/>
              <a:chExt cx="1365563" cy="1341453"/>
            </a:xfrm>
          </xdr:grpSpPr>
          <xdr:grpSp>
            <xdr:nvGrpSpPr>
              <xdr:cNvPr id="149" name="그룹 148"/>
              <xdr:cNvGrpSpPr/>
            </xdr:nvGrpSpPr>
            <xdr:grpSpPr>
              <a:xfrm>
                <a:off x="1" y="378761"/>
                <a:ext cx="1350977" cy="1341453"/>
                <a:chOff x="2" y="572423"/>
                <a:chExt cx="2277003" cy="2027341"/>
              </a:xfrm>
            </xdr:grpSpPr>
            <xdr:cxnSp macro="">
              <xdr:nvCxnSpPr>
                <xdr:cNvPr id="151" name="직선 연결선 150"/>
                <xdr:cNvCxnSpPr/>
              </xdr:nvCxnSpPr>
              <xdr:spPr>
                <a:xfrm>
                  <a:off x="2262885" y="572423"/>
                  <a:ext cx="14120" cy="2027341"/>
                </a:xfrm>
                <a:prstGeom prst="line">
                  <a:avLst/>
                </a:prstGeom>
                <a:ln w="12700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2" name="직선 연결선 151"/>
                <xdr:cNvCxnSpPr/>
              </xdr:nvCxnSpPr>
              <xdr:spPr>
                <a:xfrm flipH="1">
                  <a:off x="2" y="942149"/>
                  <a:ext cx="2249830" cy="11149"/>
                </a:xfrm>
                <a:prstGeom prst="line">
                  <a:avLst/>
                </a:prstGeom>
                <a:ln w="5080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53" name="모서리가 둥근 직사각형 152"/>
                <xdr:cNvSpPr/>
              </xdr:nvSpPr>
              <xdr:spPr>
                <a:xfrm>
                  <a:off x="1063412" y="828704"/>
                  <a:ext cx="1054553" cy="206684"/>
                </a:xfrm>
                <a:prstGeom prst="roundRect">
                  <a:avLst/>
                </a:prstGeom>
                <a:solidFill>
                  <a:srgbClr val="FFC000"/>
                </a:solidFill>
                <a:ln>
                  <a:solidFill>
                    <a:srgbClr val="FFC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ko-KR" altLang="en-US" sz="600" b="1">
                      <a:solidFill>
                        <a:schemeClr val="tx1"/>
                      </a:solidFill>
                    </a:rPr>
                    <a:t>신호과속단속장비</a:t>
                  </a:r>
                  <a:endParaRPr lang="ko-KR" altLang="en-US" sz="1000" b="1">
                    <a:solidFill>
                      <a:schemeClr val="tx1"/>
                    </a:solidFill>
                  </a:endParaRPr>
                </a:p>
              </xdr:txBody>
            </xdr:sp>
          </xdr:grpSp>
          <xdr:sp macro="" textlink="">
            <xdr:nvSpPr>
              <xdr:cNvPr id="150" name="타원 149"/>
              <xdr:cNvSpPr/>
            </xdr:nvSpPr>
            <xdr:spPr>
              <a:xfrm>
                <a:off x="-14585" y="502034"/>
                <a:ext cx="281344" cy="272323"/>
              </a:xfrm>
              <a:prstGeom prst="ellipse">
                <a:avLst/>
              </a:prstGeom>
              <a:solidFill>
                <a:schemeClr val="bg1"/>
              </a:solidFill>
              <a:ln w="254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 anchorCtr="0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ko-KR" sz="1400" b="1">
                    <a:solidFill>
                      <a:schemeClr val="tx1"/>
                    </a:solidFill>
                  </a:rPr>
                  <a:t>30</a:t>
                </a:r>
                <a:endParaRPr lang="ko-KR" altLang="en-US" sz="1050" b="1">
                  <a:solidFill>
                    <a:schemeClr val="tx1"/>
                  </a:solidFill>
                </a:endParaRPr>
              </a:p>
            </xdr:txBody>
          </xdr:sp>
        </xdr:grpSp>
        <xdr:cxnSp macro="">
          <xdr:nvCxnSpPr>
            <xdr:cNvPr id="148" name="꺾인 연결선 147"/>
            <xdr:cNvCxnSpPr/>
          </xdr:nvCxnSpPr>
          <xdr:spPr>
            <a:xfrm rot="16200000" flipV="1">
              <a:off x="7469384" y="7953045"/>
              <a:ext cx="389966" cy="1742"/>
            </a:xfrm>
            <a:prstGeom prst="bentConnector3">
              <a:avLst>
                <a:gd name="adj1" fmla="val 50000"/>
              </a:avLst>
            </a:prstGeom>
            <a:ln w="50800">
              <a:solidFill>
                <a:schemeClr val="accent3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46" name="그림 145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371787" y="7803876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249656</xdr:colOff>
      <xdr:row>24</xdr:row>
      <xdr:rowOff>47273</xdr:rowOff>
    </xdr:from>
    <xdr:to>
      <xdr:col>33</xdr:col>
      <xdr:colOff>298359</xdr:colOff>
      <xdr:row>30</xdr:row>
      <xdr:rowOff>6466</xdr:rowOff>
    </xdr:to>
    <xdr:grpSp>
      <xdr:nvGrpSpPr>
        <xdr:cNvPr id="154" name="그룹 153"/>
        <xdr:cNvGrpSpPr/>
      </xdr:nvGrpSpPr>
      <xdr:grpSpPr>
        <a:xfrm>
          <a:off x="9146006" y="5409848"/>
          <a:ext cx="1420303" cy="1340318"/>
          <a:chOff x="8758408" y="4353401"/>
          <a:chExt cx="1420303" cy="1340318"/>
        </a:xfrm>
      </xdr:grpSpPr>
      <xdr:grpSp>
        <xdr:nvGrpSpPr>
          <xdr:cNvPr id="155" name="그룹 154"/>
          <xdr:cNvGrpSpPr/>
        </xdr:nvGrpSpPr>
        <xdr:grpSpPr>
          <a:xfrm>
            <a:off x="8758408" y="4353401"/>
            <a:ext cx="1420303" cy="1340318"/>
            <a:chOff x="-2188" y="0"/>
            <a:chExt cx="1409930" cy="1591945"/>
          </a:xfrm>
        </xdr:grpSpPr>
        <xdr:grpSp>
          <xdr:nvGrpSpPr>
            <xdr:cNvPr id="157" name="그룹 156"/>
            <xdr:cNvGrpSpPr/>
          </xdr:nvGrpSpPr>
          <xdr:grpSpPr>
            <a:xfrm>
              <a:off x="-2188" y="0"/>
              <a:ext cx="1409930" cy="1591945"/>
              <a:chOff x="-3608" y="0"/>
              <a:chExt cx="2326223" cy="2850600"/>
            </a:xfrm>
          </xdr:grpSpPr>
          <xdr:cxnSp macro="">
            <xdr:nvCxnSpPr>
              <xdr:cNvPr id="159" name="직선 연결선 158"/>
              <xdr:cNvCxnSpPr/>
            </xdr:nvCxnSpPr>
            <xdr:spPr>
              <a:xfrm>
                <a:off x="2301196" y="0"/>
                <a:ext cx="14288" cy="2850600"/>
              </a:xfrm>
              <a:prstGeom prst="line">
                <a:avLst/>
              </a:prstGeom>
              <a:ln w="1270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0" name="직선 연결선 159"/>
              <xdr:cNvCxnSpPr/>
            </xdr:nvCxnSpPr>
            <xdr:spPr>
              <a:xfrm flipH="1">
                <a:off x="435046" y="142059"/>
                <a:ext cx="1887569" cy="4259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1" name="직선 연결선 160"/>
              <xdr:cNvCxnSpPr/>
            </xdr:nvCxnSpPr>
            <xdr:spPr>
              <a:xfrm flipH="1">
                <a:off x="2" y="1128446"/>
                <a:ext cx="2276885" cy="11800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62" name="모서리가 둥근 직사각형 161"/>
              <xdr:cNvSpPr/>
            </xdr:nvSpPr>
            <xdr:spPr>
              <a:xfrm>
                <a:off x="-3608" y="1023590"/>
                <a:ext cx="1032429" cy="265579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sp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58" name="타원 157"/>
            <xdr:cNvSpPr/>
          </xdr:nvSpPr>
          <xdr:spPr>
            <a:xfrm>
              <a:off x="886647" y="504422"/>
              <a:ext cx="266220" cy="257943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56" name="그림 155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298321" y="4611757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319449</xdr:colOff>
      <xdr:row>30</xdr:row>
      <xdr:rowOff>164399</xdr:rowOff>
    </xdr:from>
    <xdr:to>
      <xdr:col>33</xdr:col>
      <xdr:colOff>303420</xdr:colOff>
      <xdr:row>37</xdr:row>
      <xdr:rowOff>21516</xdr:rowOff>
    </xdr:to>
    <xdr:grpSp>
      <xdr:nvGrpSpPr>
        <xdr:cNvPr id="163" name="그룹 162"/>
        <xdr:cNvGrpSpPr/>
      </xdr:nvGrpSpPr>
      <xdr:grpSpPr>
        <a:xfrm>
          <a:off x="9215799" y="6908099"/>
          <a:ext cx="1355571" cy="1447792"/>
          <a:chOff x="8828201" y="5851652"/>
          <a:chExt cx="1355571" cy="1447792"/>
        </a:xfrm>
      </xdr:grpSpPr>
      <xdr:grpSp>
        <xdr:nvGrpSpPr>
          <xdr:cNvPr id="164" name="그룹 163"/>
          <xdr:cNvGrpSpPr/>
        </xdr:nvGrpSpPr>
        <xdr:grpSpPr>
          <a:xfrm>
            <a:off x="8828201" y="5851652"/>
            <a:ext cx="1355571" cy="1447792"/>
            <a:chOff x="-216" y="64827"/>
            <a:chExt cx="1356535" cy="1655387"/>
          </a:xfrm>
        </xdr:grpSpPr>
        <xdr:grpSp>
          <xdr:nvGrpSpPr>
            <xdr:cNvPr id="166" name="그룹 165"/>
            <xdr:cNvGrpSpPr/>
          </xdr:nvGrpSpPr>
          <xdr:grpSpPr>
            <a:xfrm>
              <a:off x="1" y="64827"/>
              <a:ext cx="1356318" cy="1655387"/>
              <a:chOff x="2" y="97974"/>
              <a:chExt cx="2286005" cy="2501790"/>
            </a:xfrm>
          </xdr:grpSpPr>
          <xdr:cxnSp macro="">
            <xdr:nvCxnSpPr>
              <xdr:cNvPr id="168" name="직선 연결선 167"/>
              <xdr:cNvCxnSpPr/>
            </xdr:nvCxnSpPr>
            <xdr:spPr>
              <a:xfrm>
                <a:off x="2262885" y="572423"/>
                <a:ext cx="14120" cy="2027341"/>
              </a:xfrm>
              <a:prstGeom prst="line">
                <a:avLst/>
              </a:prstGeom>
              <a:ln w="1270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9" name="직선 연결선 168"/>
              <xdr:cNvCxnSpPr/>
            </xdr:nvCxnSpPr>
            <xdr:spPr>
              <a:xfrm flipH="1">
                <a:off x="2" y="1113904"/>
                <a:ext cx="2249830" cy="11149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70" name="꺾인 연결선 169"/>
              <xdr:cNvCxnSpPr/>
            </xdr:nvCxnSpPr>
            <xdr:spPr>
              <a:xfrm rot="10800000">
                <a:off x="824893" y="97974"/>
                <a:ext cx="1461114" cy="554016"/>
              </a:xfrm>
              <a:prstGeom prst="bentConnector3">
                <a:avLst>
                  <a:gd name="adj1" fmla="val 97327"/>
                </a:avLst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71" name="모서리가 둥근 직사각형 170"/>
              <xdr:cNvSpPr/>
            </xdr:nvSpPr>
            <xdr:spPr>
              <a:xfrm>
                <a:off x="872459" y="1043510"/>
                <a:ext cx="1054551" cy="206687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no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67" name="타원 166"/>
            <xdr:cNvSpPr/>
          </xdr:nvSpPr>
          <xdr:spPr>
            <a:xfrm>
              <a:off x="-216" y="623670"/>
              <a:ext cx="273950" cy="253408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65" name="그림 16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011742" y="6205331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351011</xdr:colOff>
      <xdr:row>39</xdr:row>
      <xdr:rowOff>31475</xdr:rowOff>
    </xdr:from>
    <xdr:to>
      <xdr:col>33</xdr:col>
      <xdr:colOff>394076</xdr:colOff>
      <xdr:row>44</xdr:row>
      <xdr:rowOff>196475</xdr:rowOff>
    </xdr:to>
    <xdr:grpSp>
      <xdr:nvGrpSpPr>
        <xdr:cNvPr id="172" name="그룹 171"/>
        <xdr:cNvGrpSpPr/>
      </xdr:nvGrpSpPr>
      <xdr:grpSpPr>
        <a:xfrm>
          <a:off x="9247361" y="8842100"/>
          <a:ext cx="1414665" cy="1298475"/>
          <a:chOff x="8859763" y="7785653"/>
          <a:chExt cx="1414665" cy="1298475"/>
        </a:xfrm>
      </xdr:grpSpPr>
      <xdr:grpSp>
        <xdr:nvGrpSpPr>
          <xdr:cNvPr id="173" name="그룹 172"/>
          <xdr:cNvGrpSpPr/>
        </xdr:nvGrpSpPr>
        <xdr:grpSpPr>
          <a:xfrm>
            <a:off x="8859763" y="7785653"/>
            <a:ext cx="1414665" cy="1298475"/>
            <a:chOff x="8753001" y="7848601"/>
            <a:chExt cx="1411269" cy="1286051"/>
          </a:xfrm>
        </xdr:grpSpPr>
        <xdr:grpSp>
          <xdr:nvGrpSpPr>
            <xdr:cNvPr id="175" name="그룹 174"/>
            <xdr:cNvGrpSpPr/>
          </xdr:nvGrpSpPr>
          <xdr:grpSpPr>
            <a:xfrm>
              <a:off x="8753001" y="7953376"/>
              <a:ext cx="1411269" cy="1181276"/>
              <a:chOff x="-64681" y="378761"/>
              <a:chExt cx="1415659" cy="1341453"/>
            </a:xfrm>
          </xdr:grpSpPr>
          <xdr:grpSp>
            <xdr:nvGrpSpPr>
              <xdr:cNvPr id="177" name="그룹 176"/>
              <xdr:cNvGrpSpPr/>
            </xdr:nvGrpSpPr>
            <xdr:grpSpPr>
              <a:xfrm>
                <a:off x="1" y="378761"/>
                <a:ext cx="1350977" cy="1341453"/>
                <a:chOff x="2" y="572423"/>
                <a:chExt cx="2277003" cy="2027341"/>
              </a:xfrm>
            </xdr:grpSpPr>
            <xdr:cxnSp macro="">
              <xdr:nvCxnSpPr>
                <xdr:cNvPr id="179" name="직선 연결선 178"/>
                <xdr:cNvCxnSpPr/>
              </xdr:nvCxnSpPr>
              <xdr:spPr>
                <a:xfrm>
                  <a:off x="2262885" y="572423"/>
                  <a:ext cx="14120" cy="2027341"/>
                </a:xfrm>
                <a:prstGeom prst="line">
                  <a:avLst/>
                </a:prstGeom>
                <a:ln w="127000">
                  <a:solidFill>
                    <a:schemeClr val="accent4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80" name="직선 연결선 179"/>
                <xdr:cNvCxnSpPr/>
              </xdr:nvCxnSpPr>
              <xdr:spPr>
                <a:xfrm flipH="1">
                  <a:off x="2" y="942149"/>
                  <a:ext cx="2249830" cy="11149"/>
                </a:xfrm>
                <a:prstGeom prst="line">
                  <a:avLst/>
                </a:prstGeom>
                <a:ln w="50800">
                  <a:solidFill>
                    <a:schemeClr val="accent4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81" name="모서리가 둥근 직사각형 180"/>
                <xdr:cNvSpPr/>
              </xdr:nvSpPr>
              <xdr:spPr>
                <a:xfrm>
                  <a:off x="1017394" y="838657"/>
                  <a:ext cx="1054552" cy="206687"/>
                </a:xfrm>
                <a:prstGeom prst="roundRect">
                  <a:avLst/>
                </a:prstGeom>
                <a:solidFill>
                  <a:srgbClr val="FFC000"/>
                </a:solidFill>
                <a:ln>
                  <a:solidFill>
                    <a:srgbClr val="FFC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ko-KR" altLang="en-US" sz="600" b="1">
                      <a:solidFill>
                        <a:schemeClr val="tx1"/>
                      </a:solidFill>
                    </a:rPr>
                    <a:t>신호과속단속장비</a:t>
                  </a:r>
                  <a:endParaRPr lang="ko-KR" altLang="en-US" sz="1000" b="1">
                    <a:solidFill>
                      <a:schemeClr val="tx1"/>
                    </a:solidFill>
                  </a:endParaRPr>
                </a:p>
              </xdr:txBody>
            </xdr:sp>
          </xdr:grpSp>
          <xdr:sp macro="" textlink="">
            <xdr:nvSpPr>
              <xdr:cNvPr id="178" name="타원 177"/>
              <xdr:cNvSpPr/>
            </xdr:nvSpPr>
            <xdr:spPr>
              <a:xfrm>
                <a:off x="-64681" y="489911"/>
                <a:ext cx="273950" cy="253407"/>
              </a:xfrm>
              <a:prstGeom prst="ellipse">
                <a:avLst/>
              </a:prstGeom>
              <a:solidFill>
                <a:schemeClr val="bg1"/>
              </a:solidFill>
              <a:ln w="254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 anchorCtr="0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ko-KR" sz="1400" b="1">
                    <a:solidFill>
                      <a:schemeClr val="tx1"/>
                    </a:solidFill>
                  </a:rPr>
                  <a:t>30</a:t>
                </a:r>
                <a:endParaRPr lang="ko-KR" altLang="en-US" sz="1050" b="1">
                  <a:solidFill>
                    <a:schemeClr val="tx1"/>
                  </a:solidFill>
                </a:endParaRPr>
              </a:p>
            </xdr:txBody>
          </xdr:sp>
        </xdr:grpSp>
        <xdr:cxnSp macro="">
          <xdr:nvCxnSpPr>
            <xdr:cNvPr id="176" name="꺾인 연결선 175"/>
            <xdr:cNvCxnSpPr/>
          </xdr:nvCxnSpPr>
          <xdr:spPr>
            <a:xfrm rot="5400000" flipH="1" flipV="1">
              <a:off x="9190024" y="8020050"/>
              <a:ext cx="342900" cy="1"/>
            </a:xfrm>
            <a:prstGeom prst="bentConnector3">
              <a:avLst>
                <a:gd name="adj1" fmla="val 50000"/>
              </a:avLst>
            </a:prstGeom>
            <a:ln w="50800">
              <a:solidFill>
                <a:schemeClr val="accent4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74" name="그림 173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081317" y="7840318"/>
            <a:ext cx="384181" cy="272396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 editAs="oneCell">
    <xdr:from>
      <xdr:col>2</xdr:col>
      <xdr:colOff>91033</xdr:colOff>
      <xdr:row>0</xdr:row>
      <xdr:rowOff>79375</xdr:rowOff>
    </xdr:from>
    <xdr:to>
      <xdr:col>6</xdr:col>
      <xdr:colOff>182563</xdr:colOff>
      <xdr:row>0</xdr:row>
      <xdr:rowOff>381000</xdr:rowOff>
    </xdr:to>
    <xdr:pic>
      <xdr:nvPicPr>
        <xdr:cNvPr id="12" name="그림 11" descr="http://intra.topes.com/mail2/0000/api/image/1500_getImage.jsp?domain=topes.com&amp;path=L2hvbWUvbmVvcy9NYWlsQm94L3RtcC9pbWFnZS8xNjgyMzEwMDE1MjM4XzAyNDI0MjJhZjFjZC5lbWw%3D0&amp;index=0&amp;type=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58" y="79375"/>
          <a:ext cx="119643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oneCellAnchor>
    <xdr:from>
      <xdr:col>2</xdr:col>
      <xdr:colOff>102577</xdr:colOff>
      <xdr:row>22</xdr:row>
      <xdr:rowOff>92552</xdr:rowOff>
    </xdr:from>
    <xdr:ext cx="972000" cy="155171"/>
    <xdr:sp macro="" textlink="$F$4">
      <xdr:nvSpPr>
        <xdr:cNvPr id="79" name="직사각형 78" descr="새절역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63769" y="4833071"/>
          <a:ext cx="972000" cy="15517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fld id="{6C12B5BF-86DC-4FA9-BAA3-D865992F93AA}" type="TxLink">
            <a:rPr lang="en-US" altLang="en-US" sz="700" b="1" i="0" u="none" strike="noStrike">
              <a:solidFill>
                <a:srgbClr val="000000"/>
              </a:solidFill>
              <a:latin typeface="맑은 고딕"/>
              <a:ea typeface="맑은 고딕"/>
            </a:rPr>
            <a:pPr algn="ctr"/>
            <a:t> </a:t>
          </a:fld>
          <a:endParaRPr lang="ko-KR" altLang="en-US" b="1"/>
        </a:p>
      </xdr:txBody>
    </xdr:sp>
    <xdr:clientData/>
  </xdr:oneCellAnchor>
  <xdr:twoCellAnchor>
    <xdr:from>
      <xdr:col>10</xdr:col>
      <xdr:colOff>43961</xdr:colOff>
      <xdr:row>27</xdr:row>
      <xdr:rowOff>146537</xdr:rowOff>
    </xdr:from>
    <xdr:to>
      <xdr:col>14</xdr:col>
      <xdr:colOff>26826</xdr:colOff>
      <xdr:row>28</xdr:row>
      <xdr:rowOff>192748</xdr:rowOff>
    </xdr:to>
    <xdr:sp macro="" textlink="$L$4">
      <xdr:nvSpPr>
        <xdr:cNvPr id="80" name="직사각형 79" descr="새절역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301386" y="5966312"/>
          <a:ext cx="973465" cy="28433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fld id="{565E3959-1B77-493B-8DEE-8D00BF270EBE}" type="TxLink">
            <a:rPr lang="en-US" altLang="en-US" sz="700" b="1" i="0" u="none" strike="noStrike">
              <a:solidFill>
                <a:srgbClr val="000000"/>
              </a:solidFill>
              <a:latin typeface="맑은 고딕"/>
              <a:ea typeface="맑은 고딕"/>
            </a:rPr>
            <a:pPr algn="ctr"/>
            <a:t> </a:t>
          </a:fld>
          <a:endParaRPr lang="en-US" altLang="ko-KR" sz="800" b="1"/>
        </a:p>
      </xdr:txBody>
    </xdr:sp>
    <xdr:clientData/>
  </xdr:twoCellAnchor>
  <xdr:twoCellAnchor>
    <xdr:from>
      <xdr:col>7</xdr:col>
      <xdr:colOff>14654</xdr:colOff>
      <xdr:row>33</xdr:row>
      <xdr:rowOff>117230</xdr:rowOff>
    </xdr:from>
    <xdr:to>
      <xdr:col>9</xdr:col>
      <xdr:colOff>7327</xdr:colOff>
      <xdr:row>41</xdr:row>
      <xdr:rowOff>29307</xdr:rowOff>
    </xdr:to>
    <xdr:grpSp>
      <xdr:nvGrpSpPr>
        <xdr:cNvPr id="81" name="그룹 80"/>
        <xdr:cNvGrpSpPr/>
      </xdr:nvGrpSpPr>
      <xdr:grpSpPr>
        <a:xfrm>
          <a:off x="1529129" y="7546730"/>
          <a:ext cx="487973" cy="1769452"/>
          <a:chOff x="1545627" y="7892400"/>
          <a:chExt cx="273977" cy="1192479"/>
        </a:xfrm>
      </xdr:grpSpPr>
      <xdr:sp macro="" textlink="">
        <xdr:nvSpPr>
          <xdr:cNvPr id="82" name="순서도: 처리 8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 flipH="1">
            <a:off x="1636658" y="7892400"/>
            <a:ext cx="98691" cy="1053735"/>
          </a:xfrm>
          <a:prstGeom prst="flowChartProcess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83" name="타원 82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1545627" y="8822760"/>
            <a:ext cx="273977" cy="262119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>
    <xdr:from>
      <xdr:col>8</xdr:col>
      <xdr:colOff>173582</xdr:colOff>
      <xdr:row>25</xdr:row>
      <xdr:rowOff>12058</xdr:rowOff>
    </xdr:from>
    <xdr:to>
      <xdr:col>9</xdr:col>
      <xdr:colOff>103198</xdr:colOff>
      <xdr:row>25</xdr:row>
      <xdr:rowOff>208353</xdr:rowOff>
    </xdr:to>
    <xdr:sp macro="" textlink="">
      <xdr:nvSpPr>
        <xdr:cNvPr id="84" name="타원 8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935707" y="5355583"/>
          <a:ext cx="177266" cy="196295"/>
        </a:xfrm>
        <a:prstGeom prst="ellipse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5</xdr:col>
      <xdr:colOff>225458</xdr:colOff>
      <xdr:row>24</xdr:row>
      <xdr:rowOff>62701</xdr:rowOff>
    </xdr:from>
    <xdr:to>
      <xdr:col>8</xdr:col>
      <xdr:colOff>82269</xdr:colOff>
      <xdr:row>25</xdr:row>
      <xdr:rowOff>200473</xdr:rowOff>
    </xdr:to>
    <xdr:sp macro="" textlink="">
      <xdr:nvSpPr>
        <xdr:cNvPr id="85" name="오른쪽 화살표 8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49383" y="5215726"/>
          <a:ext cx="695011" cy="328272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/>
        <a:lstStyle/>
        <a:p>
          <a:pPr algn="ctr"/>
          <a:r>
            <a:rPr lang="ko-KR" altLang="en-US" sz="800" b="1"/>
            <a:t>차량진행방향</a:t>
          </a:r>
        </a:p>
      </xdr:txBody>
    </xdr:sp>
    <xdr:clientData/>
  </xdr:twoCellAnchor>
  <xdr:twoCellAnchor editAs="oneCell">
    <xdr:from>
      <xdr:col>28</xdr:col>
      <xdr:colOff>55685</xdr:colOff>
      <xdr:row>0</xdr:row>
      <xdr:rowOff>43962</xdr:rowOff>
    </xdr:from>
    <xdr:to>
      <xdr:col>32</xdr:col>
      <xdr:colOff>665285</xdr:colOff>
      <xdr:row>10</xdr:row>
      <xdr:rowOff>160953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94635" y="43962"/>
          <a:ext cx="3352800" cy="2431566"/>
        </a:xfrm>
        <a:prstGeom prst="rect">
          <a:avLst/>
        </a:prstGeom>
      </xdr:spPr>
    </xdr:pic>
    <xdr:clientData/>
  </xdr:twoCellAnchor>
  <xdr:twoCellAnchor>
    <xdr:from>
      <xdr:col>29</xdr:col>
      <xdr:colOff>67326</xdr:colOff>
      <xdr:row>17</xdr:row>
      <xdr:rowOff>33131</xdr:rowOff>
    </xdr:from>
    <xdr:to>
      <xdr:col>31</xdr:col>
      <xdr:colOff>122364</xdr:colOff>
      <xdr:row>23</xdr:row>
      <xdr:rowOff>189679</xdr:rowOff>
    </xdr:to>
    <xdr:grpSp>
      <xdr:nvGrpSpPr>
        <xdr:cNvPr id="108" name="그룹 107"/>
        <xdr:cNvGrpSpPr/>
      </xdr:nvGrpSpPr>
      <xdr:grpSpPr>
        <a:xfrm>
          <a:off x="7592076" y="3814556"/>
          <a:ext cx="1426638" cy="1499573"/>
          <a:chOff x="7204478" y="2758109"/>
          <a:chExt cx="1426638" cy="1499573"/>
        </a:xfrm>
      </xdr:grpSpPr>
      <xdr:grpSp>
        <xdr:nvGrpSpPr>
          <xdr:cNvPr id="109" name="그룹 108"/>
          <xdr:cNvGrpSpPr/>
        </xdr:nvGrpSpPr>
        <xdr:grpSpPr>
          <a:xfrm>
            <a:off x="7204478" y="2849824"/>
            <a:ext cx="1426638" cy="1407858"/>
            <a:chOff x="1376224" y="3744140"/>
            <a:chExt cx="2129840" cy="1429562"/>
          </a:xfrm>
        </xdr:grpSpPr>
        <xdr:grpSp>
          <xdr:nvGrpSpPr>
            <xdr:cNvPr id="111" name="그룹 110"/>
            <xdr:cNvGrpSpPr/>
          </xdr:nvGrpSpPr>
          <xdr:grpSpPr>
            <a:xfrm>
              <a:off x="1533296" y="3744140"/>
              <a:ext cx="1972768" cy="1429562"/>
              <a:chOff x="1450388" y="3771071"/>
              <a:chExt cx="1972768" cy="1429562"/>
            </a:xfrm>
          </xdr:grpSpPr>
          <xdr:sp macro="" textlink="">
            <xdr:nvSpPr>
              <xdr:cNvPr id="113" name="모서리가 둥근 직사각형 112"/>
              <xdr:cNvSpPr/>
            </xdr:nvSpPr>
            <xdr:spPr>
              <a:xfrm flipH="1">
                <a:off x="3233883" y="3771071"/>
                <a:ext cx="189273" cy="1429562"/>
              </a:xfrm>
              <a:prstGeom prst="roundRect">
                <a:avLst/>
              </a:prstGeom>
              <a:solidFill>
                <a:schemeClr val="accent3">
                  <a:lumMod val="50000"/>
                </a:schemeClr>
              </a:solidFill>
              <a:ln w="1905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ko-KR" altLang="en-US" sz="1801"/>
              </a:p>
            </xdr:txBody>
          </xdr:sp>
          <xdr:grpSp>
            <xdr:nvGrpSpPr>
              <xdr:cNvPr id="114" name="그룹 113"/>
              <xdr:cNvGrpSpPr/>
            </xdr:nvGrpSpPr>
            <xdr:grpSpPr>
              <a:xfrm>
                <a:off x="1450388" y="3823439"/>
                <a:ext cx="1972768" cy="249787"/>
                <a:chOff x="1931194" y="3823439"/>
                <a:chExt cx="1972768" cy="249787"/>
              </a:xfrm>
            </xdr:grpSpPr>
            <xdr:sp macro="" textlink="">
              <xdr:nvSpPr>
                <xdr:cNvPr id="115" name="모서리가 둥근 직사각형 114"/>
                <xdr:cNvSpPr/>
              </xdr:nvSpPr>
              <xdr:spPr>
                <a:xfrm>
                  <a:off x="1931194" y="3940667"/>
                  <a:ext cx="1972768" cy="45719"/>
                </a:xfrm>
                <a:prstGeom prst="roundRect">
                  <a:avLst/>
                </a:prstGeom>
                <a:solidFill>
                  <a:schemeClr val="accent3">
                    <a:lumMod val="50000"/>
                  </a:schemeClr>
                </a:solidFill>
                <a:ln w="1905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ko-KR" altLang="en-US" sz="1801"/>
                </a:p>
              </xdr:txBody>
            </xdr:sp>
            <xdr:sp macro="" textlink="">
              <xdr:nvSpPr>
                <xdr:cNvPr id="116" name="타원 115"/>
                <xdr:cNvSpPr/>
              </xdr:nvSpPr>
              <xdr:spPr>
                <a:xfrm>
                  <a:off x="2972913" y="3823439"/>
                  <a:ext cx="348932" cy="249787"/>
                </a:xfrm>
                <a:prstGeom prst="ellipse">
                  <a:avLst/>
                </a:prstGeom>
                <a:solidFill>
                  <a:schemeClr val="bg1"/>
                </a:solidFill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ko-KR" sz="1050" b="1">
                      <a:solidFill>
                        <a:schemeClr val="tx1"/>
                      </a:solidFill>
                    </a:rPr>
                    <a:t>30</a:t>
                  </a:r>
                  <a:endParaRPr lang="ko-KR" altLang="en-US" sz="1050" b="1">
                    <a:solidFill>
                      <a:schemeClr val="tx1"/>
                    </a:solidFill>
                  </a:endParaRPr>
                </a:p>
              </xdr:txBody>
            </xdr:sp>
          </xdr:grpSp>
        </xdr:grpSp>
        <xdr:sp macro="" textlink="">
          <xdr:nvSpPr>
            <xdr:cNvPr id="112" name="직사각형 111"/>
            <xdr:cNvSpPr/>
          </xdr:nvSpPr>
          <xdr:spPr>
            <a:xfrm>
              <a:off x="1376224" y="3856106"/>
              <a:ext cx="839525" cy="125638"/>
            </a:xfrm>
            <a:prstGeom prst="rect">
              <a:avLst/>
            </a:prstGeom>
            <a:solidFill>
              <a:srgbClr val="FFC000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ko-KR" altLang="en-US" sz="600">
                  <a:solidFill>
                    <a:schemeClr val="tx1"/>
                  </a:solidFill>
                </a:rPr>
                <a:t>과속단속장비</a:t>
              </a:r>
            </a:p>
          </xdr:txBody>
        </xdr:sp>
      </xdr:grpSp>
      <xdr:pic>
        <xdr:nvPicPr>
          <xdr:cNvPr id="110" name="그림 109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676322" y="2758109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314052</xdr:colOff>
      <xdr:row>17</xdr:row>
      <xdr:rowOff>0</xdr:rowOff>
    </xdr:from>
    <xdr:to>
      <xdr:col>33</xdr:col>
      <xdr:colOff>335960</xdr:colOff>
      <xdr:row>23</xdr:row>
      <xdr:rowOff>132529</xdr:rowOff>
    </xdr:to>
    <xdr:grpSp>
      <xdr:nvGrpSpPr>
        <xdr:cNvPr id="117" name="그룹 116"/>
        <xdr:cNvGrpSpPr/>
      </xdr:nvGrpSpPr>
      <xdr:grpSpPr>
        <a:xfrm>
          <a:off x="9210402" y="3781425"/>
          <a:ext cx="1393508" cy="1475554"/>
          <a:chOff x="8822804" y="2724978"/>
          <a:chExt cx="1393508" cy="1475554"/>
        </a:xfrm>
      </xdr:grpSpPr>
      <xdr:grpSp>
        <xdr:nvGrpSpPr>
          <xdr:cNvPr id="118" name="그룹 117"/>
          <xdr:cNvGrpSpPr/>
        </xdr:nvGrpSpPr>
        <xdr:grpSpPr>
          <a:xfrm>
            <a:off x="8822804" y="2792674"/>
            <a:ext cx="1393508" cy="1407858"/>
            <a:chOff x="1425684" y="3744140"/>
            <a:chExt cx="2080380" cy="1429562"/>
          </a:xfrm>
        </xdr:grpSpPr>
        <xdr:grpSp>
          <xdr:nvGrpSpPr>
            <xdr:cNvPr id="120" name="그룹 119"/>
            <xdr:cNvGrpSpPr/>
          </xdr:nvGrpSpPr>
          <xdr:grpSpPr>
            <a:xfrm>
              <a:off x="1533296" y="3744140"/>
              <a:ext cx="1972768" cy="1429562"/>
              <a:chOff x="1450388" y="3771071"/>
              <a:chExt cx="1972768" cy="1429562"/>
            </a:xfrm>
          </xdr:grpSpPr>
          <xdr:sp macro="" textlink="">
            <xdr:nvSpPr>
              <xdr:cNvPr id="122" name="모서리가 둥근 직사각형 121"/>
              <xdr:cNvSpPr/>
            </xdr:nvSpPr>
            <xdr:spPr>
              <a:xfrm flipH="1">
                <a:off x="3233883" y="3771071"/>
                <a:ext cx="189273" cy="1429562"/>
              </a:xfrm>
              <a:prstGeom prst="roundRect">
                <a:avLst/>
              </a:prstGeom>
              <a:solidFill>
                <a:schemeClr val="accent4"/>
              </a:solidFill>
              <a:ln w="19050">
                <a:solidFill>
                  <a:schemeClr val="accent4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ko-KR" altLang="en-US" sz="1801"/>
              </a:p>
            </xdr:txBody>
          </xdr:sp>
          <xdr:grpSp>
            <xdr:nvGrpSpPr>
              <xdr:cNvPr id="123" name="그룹 122"/>
              <xdr:cNvGrpSpPr/>
            </xdr:nvGrpSpPr>
            <xdr:grpSpPr>
              <a:xfrm>
                <a:off x="1450388" y="3831850"/>
                <a:ext cx="1972768" cy="223715"/>
                <a:chOff x="1931194" y="3831850"/>
                <a:chExt cx="1972768" cy="223715"/>
              </a:xfrm>
            </xdr:grpSpPr>
            <xdr:sp macro="" textlink="">
              <xdr:nvSpPr>
                <xdr:cNvPr id="124" name="모서리가 둥근 직사각형 123"/>
                <xdr:cNvSpPr/>
              </xdr:nvSpPr>
              <xdr:spPr>
                <a:xfrm>
                  <a:off x="1931194" y="3940667"/>
                  <a:ext cx="1972768" cy="45719"/>
                </a:xfrm>
                <a:prstGeom prst="roundRect">
                  <a:avLst/>
                </a:prstGeom>
                <a:solidFill>
                  <a:schemeClr val="accent4"/>
                </a:solidFill>
                <a:ln w="19050">
                  <a:solidFill>
                    <a:schemeClr val="accent4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ko-KR" altLang="en-US" sz="1801"/>
                </a:p>
              </xdr:txBody>
            </xdr:sp>
            <xdr:sp macro="" textlink="">
              <xdr:nvSpPr>
                <xdr:cNvPr id="125" name="타원 124"/>
                <xdr:cNvSpPr/>
              </xdr:nvSpPr>
              <xdr:spPr>
                <a:xfrm>
                  <a:off x="3096567" y="3831850"/>
                  <a:ext cx="344129" cy="223715"/>
                </a:xfrm>
                <a:prstGeom prst="ellipse">
                  <a:avLst/>
                </a:prstGeom>
                <a:solidFill>
                  <a:schemeClr val="bg1"/>
                </a:solidFill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ko-KR" sz="1050" b="1">
                      <a:solidFill>
                        <a:schemeClr val="tx1"/>
                      </a:solidFill>
                    </a:rPr>
                    <a:t>30</a:t>
                  </a:r>
                  <a:endParaRPr lang="ko-KR" altLang="en-US" sz="1050" b="1">
                    <a:solidFill>
                      <a:schemeClr val="tx1"/>
                    </a:solidFill>
                  </a:endParaRPr>
                </a:p>
              </xdr:txBody>
            </xdr:sp>
          </xdr:grpSp>
        </xdr:grpSp>
        <xdr:sp macro="" textlink="">
          <xdr:nvSpPr>
            <xdr:cNvPr id="121" name="직사각형 120"/>
            <xdr:cNvSpPr/>
          </xdr:nvSpPr>
          <xdr:spPr>
            <a:xfrm>
              <a:off x="1425684" y="3872926"/>
              <a:ext cx="839525" cy="125638"/>
            </a:xfrm>
            <a:prstGeom prst="rect">
              <a:avLst/>
            </a:prstGeom>
            <a:solidFill>
              <a:srgbClr val="FFC000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ko-KR" altLang="en-US" sz="600">
                  <a:solidFill>
                    <a:schemeClr val="tx1"/>
                  </a:solidFill>
                </a:rPr>
                <a:t>과속단속장비</a:t>
              </a:r>
            </a:p>
          </xdr:txBody>
        </xdr:sp>
      </xdr:grpSp>
      <xdr:pic>
        <xdr:nvPicPr>
          <xdr:cNvPr id="119" name="그림 118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308261" y="2724978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0</xdr:colOff>
      <xdr:row>24</xdr:row>
      <xdr:rowOff>101938</xdr:rowOff>
    </xdr:from>
    <xdr:to>
      <xdr:col>31</xdr:col>
      <xdr:colOff>81833</xdr:colOff>
      <xdr:row>30</xdr:row>
      <xdr:rowOff>63616</xdr:rowOff>
    </xdr:to>
    <xdr:grpSp>
      <xdr:nvGrpSpPr>
        <xdr:cNvPr id="126" name="그룹 125"/>
        <xdr:cNvGrpSpPr/>
      </xdr:nvGrpSpPr>
      <xdr:grpSpPr>
        <a:xfrm>
          <a:off x="7524750" y="5464513"/>
          <a:ext cx="1453433" cy="1342803"/>
          <a:chOff x="7137152" y="4408066"/>
          <a:chExt cx="1453433" cy="1342803"/>
        </a:xfrm>
      </xdr:grpSpPr>
      <xdr:grpSp>
        <xdr:nvGrpSpPr>
          <xdr:cNvPr id="127" name="그룹 126"/>
          <xdr:cNvGrpSpPr/>
        </xdr:nvGrpSpPr>
        <xdr:grpSpPr>
          <a:xfrm>
            <a:off x="7137152" y="4408066"/>
            <a:ext cx="1453433" cy="1342803"/>
            <a:chOff x="-35077" y="0"/>
            <a:chExt cx="1442819" cy="1591945"/>
          </a:xfrm>
        </xdr:grpSpPr>
        <xdr:grpSp>
          <xdr:nvGrpSpPr>
            <xdr:cNvPr id="129" name="그룹 128"/>
            <xdr:cNvGrpSpPr/>
          </xdr:nvGrpSpPr>
          <xdr:grpSpPr>
            <a:xfrm>
              <a:off x="-35077" y="0"/>
              <a:ext cx="1442819" cy="1591945"/>
              <a:chOff x="-57871" y="0"/>
              <a:chExt cx="2380486" cy="2850600"/>
            </a:xfrm>
          </xdr:grpSpPr>
          <xdr:cxnSp macro="">
            <xdr:nvCxnSpPr>
              <xdr:cNvPr id="131" name="직선 연결선 130"/>
              <xdr:cNvCxnSpPr/>
            </xdr:nvCxnSpPr>
            <xdr:spPr>
              <a:xfrm>
                <a:off x="2301196" y="0"/>
                <a:ext cx="14288" cy="2850600"/>
              </a:xfrm>
              <a:prstGeom prst="line">
                <a:avLst/>
              </a:prstGeom>
              <a:ln w="1270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2" name="직선 연결선 131"/>
              <xdr:cNvCxnSpPr/>
            </xdr:nvCxnSpPr>
            <xdr:spPr>
              <a:xfrm flipH="1">
                <a:off x="435046" y="142059"/>
                <a:ext cx="1887569" cy="4259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3" name="직선 연결선 132"/>
              <xdr:cNvCxnSpPr/>
            </xdr:nvCxnSpPr>
            <xdr:spPr>
              <a:xfrm flipH="1">
                <a:off x="2" y="1128446"/>
                <a:ext cx="2276885" cy="11800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34" name="모서리가 둥근 직사각형 133"/>
              <xdr:cNvSpPr/>
            </xdr:nvSpPr>
            <xdr:spPr>
              <a:xfrm>
                <a:off x="-57871" y="1005974"/>
                <a:ext cx="1032428" cy="265580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sp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30" name="타원 129"/>
            <xdr:cNvSpPr/>
          </xdr:nvSpPr>
          <xdr:spPr>
            <a:xfrm>
              <a:off x="787747" y="460647"/>
              <a:ext cx="258233" cy="282097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28" name="그림 127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679900" y="4666422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58244</xdr:colOff>
      <xdr:row>30</xdr:row>
      <xdr:rowOff>89675</xdr:rowOff>
    </xdr:from>
    <xdr:to>
      <xdr:col>31</xdr:col>
      <xdr:colOff>67166</xdr:colOff>
      <xdr:row>37</xdr:row>
      <xdr:rowOff>14489</xdr:rowOff>
    </xdr:to>
    <xdr:grpSp>
      <xdr:nvGrpSpPr>
        <xdr:cNvPr id="135" name="그룹 134"/>
        <xdr:cNvGrpSpPr/>
      </xdr:nvGrpSpPr>
      <xdr:grpSpPr>
        <a:xfrm>
          <a:off x="7582994" y="6833375"/>
          <a:ext cx="1380522" cy="1515489"/>
          <a:chOff x="7195396" y="5776928"/>
          <a:chExt cx="1380522" cy="1515489"/>
        </a:xfrm>
      </xdr:grpSpPr>
      <xdr:grpSp>
        <xdr:nvGrpSpPr>
          <xdr:cNvPr id="136" name="그룹 135"/>
          <xdr:cNvGrpSpPr/>
        </xdr:nvGrpSpPr>
        <xdr:grpSpPr>
          <a:xfrm>
            <a:off x="7195396" y="5776928"/>
            <a:ext cx="1380522" cy="1515489"/>
            <a:chOff x="-24020" y="64827"/>
            <a:chExt cx="1380339" cy="1655387"/>
          </a:xfrm>
        </xdr:grpSpPr>
        <xdr:grpSp>
          <xdr:nvGrpSpPr>
            <xdr:cNvPr id="138" name="그룹 137"/>
            <xdr:cNvGrpSpPr/>
          </xdr:nvGrpSpPr>
          <xdr:grpSpPr>
            <a:xfrm>
              <a:off x="1" y="64827"/>
              <a:ext cx="1356318" cy="1655387"/>
              <a:chOff x="2" y="97974"/>
              <a:chExt cx="2286005" cy="2501790"/>
            </a:xfrm>
          </xdr:grpSpPr>
          <xdr:cxnSp macro="">
            <xdr:nvCxnSpPr>
              <xdr:cNvPr id="140" name="직선 연결선 139"/>
              <xdr:cNvCxnSpPr/>
            </xdr:nvCxnSpPr>
            <xdr:spPr>
              <a:xfrm>
                <a:off x="2262885" y="572423"/>
                <a:ext cx="14120" cy="2027341"/>
              </a:xfrm>
              <a:prstGeom prst="line">
                <a:avLst/>
              </a:prstGeom>
              <a:ln w="1270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1" name="직선 연결선 140"/>
              <xdr:cNvCxnSpPr/>
            </xdr:nvCxnSpPr>
            <xdr:spPr>
              <a:xfrm flipH="1">
                <a:off x="2" y="1201946"/>
                <a:ext cx="2249830" cy="11150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2" name="꺾인 연결선 141"/>
              <xdr:cNvCxnSpPr/>
            </xdr:nvCxnSpPr>
            <xdr:spPr>
              <a:xfrm rot="10800000">
                <a:off x="824893" y="97974"/>
                <a:ext cx="1461114" cy="554016"/>
              </a:xfrm>
              <a:prstGeom prst="bentConnector3">
                <a:avLst>
                  <a:gd name="adj1" fmla="val 97327"/>
                </a:avLst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43" name="모서리가 둥근 직사각형 142"/>
              <xdr:cNvSpPr/>
            </xdr:nvSpPr>
            <xdr:spPr>
              <a:xfrm>
                <a:off x="872460" y="1131552"/>
                <a:ext cx="1054552" cy="206685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no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39" name="타원 138"/>
            <xdr:cNvSpPr/>
          </xdr:nvSpPr>
          <xdr:spPr>
            <a:xfrm>
              <a:off x="-24020" y="646826"/>
              <a:ext cx="267200" cy="318412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37" name="그림 136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418168" y="6185453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58885</xdr:colOff>
      <xdr:row>38</xdr:row>
      <xdr:rowOff>170625</xdr:rowOff>
    </xdr:from>
    <xdr:to>
      <xdr:col>31</xdr:col>
      <xdr:colOff>53041</xdr:colOff>
      <xdr:row>44</xdr:row>
      <xdr:rowOff>179914</xdr:rowOff>
    </xdr:to>
    <xdr:grpSp>
      <xdr:nvGrpSpPr>
        <xdr:cNvPr id="144" name="그룹 143"/>
        <xdr:cNvGrpSpPr/>
      </xdr:nvGrpSpPr>
      <xdr:grpSpPr>
        <a:xfrm>
          <a:off x="7583635" y="8743125"/>
          <a:ext cx="1365756" cy="1380889"/>
          <a:chOff x="7196037" y="7686678"/>
          <a:chExt cx="1365756" cy="1380889"/>
        </a:xfrm>
      </xdr:grpSpPr>
      <xdr:grpSp>
        <xdr:nvGrpSpPr>
          <xdr:cNvPr id="145" name="그룹 144"/>
          <xdr:cNvGrpSpPr/>
        </xdr:nvGrpSpPr>
        <xdr:grpSpPr>
          <a:xfrm>
            <a:off x="7196037" y="7686678"/>
            <a:ext cx="1365756" cy="1380889"/>
            <a:chOff x="7092467" y="7758933"/>
            <a:chExt cx="1362480" cy="1368685"/>
          </a:xfrm>
        </xdr:grpSpPr>
        <xdr:grpSp>
          <xdr:nvGrpSpPr>
            <xdr:cNvPr id="147" name="그룹 146"/>
            <xdr:cNvGrpSpPr/>
          </xdr:nvGrpSpPr>
          <xdr:grpSpPr>
            <a:xfrm>
              <a:off x="7092467" y="7905909"/>
              <a:ext cx="1362480" cy="1221709"/>
              <a:chOff x="-14585" y="378761"/>
              <a:chExt cx="1365563" cy="1341453"/>
            </a:xfrm>
          </xdr:grpSpPr>
          <xdr:grpSp>
            <xdr:nvGrpSpPr>
              <xdr:cNvPr id="149" name="그룹 148"/>
              <xdr:cNvGrpSpPr/>
            </xdr:nvGrpSpPr>
            <xdr:grpSpPr>
              <a:xfrm>
                <a:off x="1" y="378761"/>
                <a:ext cx="1350977" cy="1341453"/>
                <a:chOff x="2" y="572423"/>
                <a:chExt cx="2277003" cy="2027341"/>
              </a:xfrm>
            </xdr:grpSpPr>
            <xdr:cxnSp macro="">
              <xdr:nvCxnSpPr>
                <xdr:cNvPr id="151" name="직선 연결선 150"/>
                <xdr:cNvCxnSpPr/>
              </xdr:nvCxnSpPr>
              <xdr:spPr>
                <a:xfrm>
                  <a:off x="2262885" y="572423"/>
                  <a:ext cx="14120" cy="2027341"/>
                </a:xfrm>
                <a:prstGeom prst="line">
                  <a:avLst/>
                </a:prstGeom>
                <a:ln w="12700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2" name="직선 연결선 151"/>
                <xdr:cNvCxnSpPr/>
              </xdr:nvCxnSpPr>
              <xdr:spPr>
                <a:xfrm flipH="1">
                  <a:off x="2" y="942149"/>
                  <a:ext cx="2249830" cy="11149"/>
                </a:xfrm>
                <a:prstGeom prst="line">
                  <a:avLst/>
                </a:prstGeom>
                <a:ln w="5080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53" name="모서리가 둥근 직사각형 152"/>
                <xdr:cNvSpPr/>
              </xdr:nvSpPr>
              <xdr:spPr>
                <a:xfrm>
                  <a:off x="1063412" y="828704"/>
                  <a:ext cx="1054553" cy="206684"/>
                </a:xfrm>
                <a:prstGeom prst="roundRect">
                  <a:avLst/>
                </a:prstGeom>
                <a:solidFill>
                  <a:srgbClr val="FFC000"/>
                </a:solidFill>
                <a:ln>
                  <a:solidFill>
                    <a:srgbClr val="FFC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ko-KR" altLang="en-US" sz="600" b="1">
                      <a:solidFill>
                        <a:schemeClr val="tx1"/>
                      </a:solidFill>
                    </a:rPr>
                    <a:t>신호과속단속장비</a:t>
                  </a:r>
                  <a:endParaRPr lang="ko-KR" altLang="en-US" sz="1000" b="1">
                    <a:solidFill>
                      <a:schemeClr val="tx1"/>
                    </a:solidFill>
                  </a:endParaRPr>
                </a:p>
              </xdr:txBody>
            </xdr:sp>
          </xdr:grpSp>
          <xdr:sp macro="" textlink="">
            <xdr:nvSpPr>
              <xdr:cNvPr id="150" name="타원 149"/>
              <xdr:cNvSpPr/>
            </xdr:nvSpPr>
            <xdr:spPr>
              <a:xfrm>
                <a:off x="-14585" y="502034"/>
                <a:ext cx="281344" cy="272323"/>
              </a:xfrm>
              <a:prstGeom prst="ellipse">
                <a:avLst/>
              </a:prstGeom>
              <a:solidFill>
                <a:schemeClr val="bg1"/>
              </a:solidFill>
              <a:ln w="254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 anchorCtr="0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ko-KR" sz="1400" b="1">
                    <a:solidFill>
                      <a:schemeClr val="tx1"/>
                    </a:solidFill>
                  </a:rPr>
                  <a:t>30</a:t>
                </a:r>
                <a:endParaRPr lang="ko-KR" altLang="en-US" sz="1050" b="1">
                  <a:solidFill>
                    <a:schemeClr val="tx1"/>
                  </a:solidFill>
                </a:endParaRPr>
              </a:p>
            </xdr:txBody>
          </xdr:sp>
        </xdr:grpSp>
        <xdr:cxnSp macro="">
          <xdr:nvCxnSpPr>
            <xdr:cNvPr id="148" name="꺾인 연결선 147"/>
            <xdr:cNvCxnSpPr/>
          </xdr:nvCxnSpPr>
          <xdr:spPr>
            <a:xfrm rot="16200000" flipV="1">
              <a:off x="7469384" y="7953045"/>
              <a:ext cx="389966" cy="1742"/>
            </a:xfrm>
            <a:prstGeom prst="bentConnector3">
              <a:avLst>
                <a:gd name="adj1" fmla="val 50000"/>
              </a:avLst>
            </a:prstGeom>
            <a:ln w="50800">
              <a:solidFill>
                <a:schemeClr val="accent3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46" name="그림 145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371787" y="7803876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249656</xdr:colOff>
      <xdr:row>24</xdr:row>
      <xdr:rowOff>47273</xdr:rowOff>
    </xdr:from>
    <xdr:to>
      <xdr:col>33</xdr:col>
      <xdr:colOff>298359</xdr:colOff>
      <xdr:row>30</xdr:row>
      <xdr:rowOff>6466</xdr:rowOff>
    </xdr:to>
    <xdr:grpSp>
      <xdr:nvGrpSpPr>
        <xdr:cNvPr id="154" name="그룹 153"/>
        <xdr:cNvGrpSpPr/>
      </xdr:nvGrpSpPr>
      <xdr:grpSpPr>
        <a:xfrm>
          <a:off x="9146006" y="5409848"/>
          <a:ext cx="1420303" cy="1340318"/>
          <a:chOff x="8758408" y="4353401"/>
          <a:chExt cx="1420303" cy="1340318"/>
        </a:xfrm>
      </xdr:grpSpPr>
      <xdr:grpSp>
        <xdr:nvGrpSpPr>
          <xdr:cNvPr id="155" name="그룹 154"/>
          <xdr:cNvGrpSpPr/>
        </xdr:nvGrpSpPr>
        <xdr:grpSpPr>
          <a:xfrm>
            <a:off x="8758408" y="4353401"/>
            <a:ext cx="1420303" cy="1340318"/>
            <a:chOff x="-2188" y="0"/>
            <a:chExt cx="1409930" cy="1591945"/>
          </a:xfrm>
        </xdr:grpSpPr>
        <xdr:grpSp>
          <xdr:nvGrpSpPr>
            <xdr:cNvPr id="157" name="그룹 156"/>
            <xdr:cNvGrpSpPr/>
          </xdr:nvGrpSpPr>
          <xdr:grpSpPr>
            <a:xfrm>
              <a:off x="-2188" y="0"/>
              <a:ext cx="1409930" cy="1591945"/>
              <a:chOff x="-3608" y="0"/>
              <a:chExt cx="2326223" cy="2850600"/>
            </a:xfrm>
          </xdr:grpSpPr>
          <xdr:cxnSp macro="">
            <xdr:nvCxnSpPr>
              <xdr:cNvPr id="159" name="직선 연결선 158"/>
              <xdr:cNvCxnSpPr/>
            </xdr:nvCxnSpPr>
            <xdr:spPr>
              <a:xfrm>
                <a:off x="2301196" y="0"/>
                <a:ext cx="14288" cy="2850600"/>
              </a:xfrm>
              <a:prstGeom prst="line">
                <a:avLst/>
              </a:prstGeom>
              <a:ln w="1270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0" name="직선 연결선 159"/>
              <xdr:cNvCxnSpPr/>
            </xdr:nvCxnSpPr>
            <xdr:spPr>
              <a:xfrm flipH="1">
                <a:off x="435046" y="142059"/>
                <a:ext cx="1887569" cy="4259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1" name="직선 연결선 160"/>
              <xdr:cNvCxnSpPr/>
            </xdr:nvCxnSpPr>
            <xdr:spPr>
              <a:xfrm flipH="1">
                <a:off x="2" y="1128446"/>
                <a:ext cx="2276885" cy="11800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62" name="모서리가 둥근 직사각형 161"/>
              <xdr:cNvSpPr/>
            </xdr:nvSpPr>
            <xdr:spPr>
              <a:xfrm>
                <a:off x="-3608" y="1023590"/>
                <a:ext cx="1032429" cy="265579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sp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58" name="타원 157"/>
            <xdr:cNvSpPr/>
          </xdr:nvSpPr>
          <xdr:spPr>
            <a:xfrm>
              <a:off x="886647" y="504422"/>
              <a:ext cx="266220" cy="257943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56" name="그림 155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298321" y="4611757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319449</xdr:colOff>
      <xdr:row>30</xdr:row>
      <xdr:rowOff>164399</xdr:rowOff>
    </xdr:from>
    <xdr:to>
      <xdr:col>33</xdr:col>
      <xdr:colOff>303420</xdr:colOff>
      <xdr:row>37</xdr:row>
      <xdr:rowOff>21516</xdr:rowOff>
    </xdr:to>
    <xdr:grpSp>
      <xdr:nvGrpSpPr>
        <xdr:cNvPr id="163" name="그룹 162"/>
        <xdr:cNvGrpSpPr/>
      </xdr:nvGrpSpPr>
      <xdr:grpSpPr>
        <a:xfrm>
          <a:off x="9215799" y="6908099"/>
          <a:ext cx="1355571" cy="1447792"/>
          <a:chOff x="8828201" y="5851652"/>
          <a:chExt cx="1355571" cy="1447792"/>
        </a:xfrm>
      </xdr:grpSpPr>
      <xdr:grpSp>
        <xdr:nvGrpSpPr>
          <xdr:cNvPr id="164" name="그룹 163"/>
          <xdr:cNvGrpSpPr/>
        </xdr:nvGrpSpPr>
        <xdr:grpSpPr>
          <a:xfrm>
            <a:off x="8828201" y="5851652"/>
            <a:ext cx="1355571" cy="1447792"/>
            <a:chOff x="-216" y="64827"/>
            <a:chExt cx="1356535" cy="1655387"/>
          </a:xfrm>
        </xdr:grpSpPr>
        <xdr:grpSp>
          <xdr:nvGrpSpPr>
            <xdr:cNvPr id="166" name="그룹 165"/>
            <xdr:cNvGrpSpPr/>
          </xdr:nvGrpSpPr>
          <xdr:grpSpPr>
            <a:xfrm>
              <a:off x="1" y="64827"/>
              <a:ext cx="1356318" cy="1655387"/>
              <a:chOff x="2" y="97974"/>
              <a:chExt cx="2286005" cy="2501790"/>
            </a:xfrm>
          </xdr:grpSpPr>
          <xdr:cxnSp macro="">
            <xdr:nvCxnSpPr>
              <xdr:cNvPr id="168" name="직선 연결선 167"/>
              <xdr:cNvCxnSpPr/>
            </xdr:nvCxnSpPr>
            <xdr:spPr>
              <a:xfrm>
                <a:off x="2262885" y="572423"/>
                <a:ext cx="14120" cy="2027341"/>
              </a:xfrm>
              <a:prstGeom prst="line">
                <a:avLst/>
              </a:prstGeom>
              <a:ln w="1270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9" name="직선 연결선 168"/>
              <xdr:cNvCxnSpPr/>
            </xdr:nvCxnSpPr>
            <xdr:spPr>
              <a:xfrm flipH="1">
                <a:off x="2" y="1113904"/>
                <a:ext cx="2249830" cy="11149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70" name="꺾인 연결선 169"/>
              <xdr:cNvCxnSpPr/>
            </xdr:nvCxnSpPr>
            <xdr:spPr>
              <a:xfrm rot="10800000">
                <a:off x="824893" y="97974"/>
                <a:ext cx="1461114" cy="554016"/>
              </a:xfrm>
              <a:prstGeom prst="bentConnector3">
                <a:avLst>
                  <a:gd name="adj1" fmla="val 97327"/>
                </a:avLst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71" name="모서리가 둥근 직사각형 170"/>
              <xdr:cNvSpPr/>
            </xdr:nvSpPr>
            <xdr:spPr>
              <a:xfrm>
                <a:off x="872459" y="1043510"/>
                <a:ext cx="1054551" cy="206687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no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67" name="타원 166"/>
            <xdr:cNvSpPr/>
          </xdr:nvSpPr>
          <xdr:spPr>
            <a:xfrm>
              <a:off x="-216" y="623670"/>
              <a:ext cx="273950" cy="253408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65" name="그림 16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011742" y="6205331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351011</xdr:colOff>
      <xdr:row>39</xdr:row>
      <xdr:rowOff>31475</xdr:rowOff>
    </xdr:from>
    <xdr:to>
      <xdr:col>33</xdr:col>
      <xdr:colOff>394076</xdr:colOff>
      <xdr:row>44</xdr:row>
      <xdr:rowOff>196475</xdr:rowOff>
    </xdr:to>
    <xdr:grpSp>
      <xdr:nvGrpSpPr>
        <xdr:cNvPr id="172" name="그룹 171"/>
        <xdr:cNvGrpSpPr/>
      </xdr:nvGrpSpPr>
      <xdr:grpSpPr>
        <a:xfrm>
          <a:off x="9247361" y="8842100"/>
          <a:ext cx="1414665" cy="1298475"/>
          <a:chOff x="8859763" y="7785653"/>
          <a:chExt cx="1414665" cy="1298475"/>
        </a:xfrm>
      </xdr:grpSpPr>
      <xdr:grpSp>
        <xdr:nvGrpSpPr>
          <xdr:cNvPr id="173" name="그룹 172"/>
          <xdr:cNvGrpSpPr/>
        </xdr:nvGrpSpPr>
        <xdr:grpSpPr>
          <a:xfrm>
            <a:off x="8859763" y="7785653"/>
            <a:ext cx="1414665" cy="1298475"/>
            <a:chOff x="8753001" y="7848601"/>
            <a:chExt cx="1411269" cy="1286051"/>
          </a:xfrm>
        </xdr:grpSpPr>
        <xdr:grpSp>
          <xdr:nvGrpSpPr>
            <xdr:cNvPr id="175" name="그룹 174"/>
            <xdr:cNvGrpSpPr/>
          </xdr:nvGrpSpPr>
          <xdr:grpSpPr>
            <a:xfrm>
              <a:off x="8753001" y="7953376"/>
              <a:ext cx="1411269" cy="1181276"/>
              <a:chOff x="-64681" y="378761"/>
              <a:chExt cx="1415659" cy="1341453"/>
            </a:xfrm>
          </xdr:grpSpPr>
          <xdr:grpSp>
            <xdr:nvGrpSpPr>
              <xdr:cNvPr id="177" name="그룹 176"/>
              <xdr:cNvGrpSpPr/>
            </xdr:nvGrpSpPr>
            <xdr:grpSpPr>
              <a:xfrm>
                <a:off x="1" y="378761"/>
                <a:ext cx="1350977" cy="1341453"/>
                <a:chOff x="2" y="572423"/>
                <a:chExt cx="2277003" cy="2027341"/>
              </a:xfrm>
            </xdr:grpSpPr>
            <xdr:cxnSp macro="">
              <xdr:nvCxnSpPr>
                <xdr:cNvPr id="179" name="직선 연결선 178"/>
                <xdr:cNvCxnSpPr/>
              </xdr:nvCxnSpPr>
              <xdr:spPr>
                <a:xfrm>
                  <a:off x="2262885" y="572423"/>
                  <a:ext cx="14120" cy="2027341"/>
                </a:xfrm>
                <a:prstGeom prst="line">
                  <a:avLst/>
                </a:prstGeom>
                <a:ln w="127000">
                  <a:solidFill>
                    <a:schemeClr val="accent4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80" name="직선 연결선 179"/>
                <xdr:cNvCxnSpPr/>
              </xdr:nvCxnSpPr>
              <xdr:spPr>
                <a:xfrm flipH="1">
                  <a:off x="2" y="942149"/>
                  <a:ext cx="2249830" cy="11149"/>
                </a:xfrm>
                <a:prstGeom prst="line">
                  <a:avLst/>
                </a:prstGeom>
                <a:ln w="50800">
                  <a:solidFill>
                    <a:schemeClr val="accent4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81" name="모서리가 둥근 직사각형 180"/>
                <xdr:cNvSpPr/>
              </xdr:nvSpPr>
              <xdr:spPr>
                <a:xfrm>
                  <a:off x="1017394" y="838657"/>
                  <a:ext cx="1054552" cy="206687"/>
                </a:xfrm>
                <a:prstGeom prst="roundRect">
                  <a:avLst/>
                </a:prstGeom>
                <a:solidFill>
                  <a:srgbClr val="FFC000"/>
                </a:solidFill>
                <a:ln>
                  <a:solidFill>
                    <a:srgbClr val="FFC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ko-KR" altLang="en-US" sz="600" b="1">
                      <a:solidFill>
                        <a:schemeClr val="tx1"/>
                      </a:solidFill>
                    </a:rPr>
                    <a:t>신호과속단속장비</a:t>
                  </a:r>
                  <a:endParaRPr lang="ko-KR" altLang="en-US" sz="1000" b="1">
                    <a:solidFill>
                      <a:schemeClr val="tx1"/>
                    </a:solidFill>
                  </a:endParaRPr>
                </a:p>
              </xdr:txBody>
            </xdr:sp>
          </xdr:grpSp>
          <xdr:sp macro="" textlink="">
            <xdr:nvSpPr>
              <xdr:cNvPr id="178" name="타원 177"/>
              <xdr:cNvSpPr/>
            </xdr:nvSpPr>
            <xdr:spPr>
              <a:xfrm>
                <a:off x="-64681" y="489911"/>
                <a:ext cx="273950" cy="253407"/>
              </a:xfrm>
              <a:prstGeom prst="ellipse">
                <a:avLst/>
              </a:prstGeom>
              <a:solidFill>
                <a:schemeClr val="bg1"/>
              </a:solidFill>
              <a:ln w="254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 anchorCtr="0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ko-KR" sz="1400" b="1">
                    <a:solidFill>
                      <a:schemeClr val="tx1"/>
                    </a:solidFill>
                  </a:rPr>
                  <a:t>30</a:t>
                </a:r>
                <a:endParaRPr lang="ko-KR" altLang="en-US" sz="1050" b="1">
                  <a:solidFill>
                    <a:schemeClr val="tx1"/>
                  </a:solidFill>
                </a:endParaRPr>
              </a:p>
            </xdr:txBody>
          </xdr:sp>
        </xdr:grpSp>
        <xdr:cxnSp macro="">
          <xdr:nvCxnSpPr>
            <xdr:cNvPr id="176" name="꺾인 연결선 175"/>
            <xdr:cNvCxnSpPr/>
          </xdr:nvCxnSpPr>
          <xdr:spPr>
            <a:xfrm rot="5400000" flipH="1" flipV="1">
              <a:off x="9190024" y="8020050"/>
              <a:ext cx="342900" cy="1"/>
            </a:xfrm>
            <a:prstGeom prst="bentConnector3">
              <a:avLst>
                <a:gd name="adj1" fmla="val 50000"/>
              </a:avLst>
            </a:prstGeom>
            <a:ln w="50800">
              <a:solidFill>
                <a:schemeClr val="accent4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74" name="그림 173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081317" y="7840318"/>
            <a:ext cx="384181" cy="272396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 editAs="oneCell">
    <xdr:from>
      <xdr:col>2</xdr:col>
      <xdr:colOff>91033</xdr:colOff>
      <xdr:row>0</xdr:row>
      <xdr:rowOff>79375</xdr:rowOff>
    </xdr:from>
    <xdr:to>
      <xdr:col>6</xdr:col>
      <xdr:colOff>182563</xdr:colOff>
      <xdr:row>0</xdr:row>
      <xdr:rowOff>381000</xdr:rowOff>
    </xdr:to>
    <xdr:pic>
      <xdr:nvPicPr>
        <xdr:cNvPr id="12" name="그림 11" descr="http://intra.topes.com/mail2/0000/api/image/1500_getImage.jsp?domain=topes.com&amp;path=L2hvbWUvbmVvcy9NYWlsQm94L3RtcC9pbWFnZS8xNjgyMzEwMDE1MjM4XzAyNDI0MjJhZjFjZC5lbWw%3D0&amp;index=0&amp;type=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58" y="79375"/>
          <a:ext cx="119643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oneCellAnchor>
    <xdr:from>
      <xdr:col>2</xdr:col>
      <xdr:colOff>102577</xdr:colOff>
      <xdr:row>22</xdr:row>
      <xdr:rowOff>92552</xdr:rowOff>
    </xdr:from>
    <xdr:ext cx="972000" cy="155171"/>
    <xdr:sp macro="" textlink="$F$4">
      <xdr:nvSpPr>
        <xdr:cNvPr id="79" name="직사각형 78" descr="새절역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63769" y="4833071"/>
          <a:ext cx="972000" cy="15517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fld id="{6C12B5BF-86DC-4FA9-BAA3-D865992F93AA}" type="TxLink">
            <a:rPr lang="en-US" altLang="en-US" sz="700" b="1" i="0" u="none" strike="noStrike">
              <a:solidFill>
                <a:srgbClr val="000000"/>
              </a:solidFill>
              <a:latin typeface="맑은 고딕"/>
              <a:ea typeface="맑은 고딕"/>
            </a:rPr>
            <a:pPr algn="ctr"/>
            <a:t> </a:t>
          </a:fld>
          <a:endParaRPr lang="ko-KR" altLang="en-US" b="1"/>
        </a:p>
      </xdr:txBody>
    </xdr:sp>
    <xdr:clientData/>
  </xdr:oneCellAnchor>
  <xdr:twoCellAnchor>
    <xdr:from>
      <xdr:col>10</xdr:col>
      <xdr:colOff>43961</xdr:colOff>
      <xdr:row>27</xdr:row>
      <xdr:rowOff>146537</xdr:rowOff>
    </xdr:from>
    <xdr:to>
      <xdr:col>14</xdr:col>
      <xdr:colOff>26826</xdr:colOff>
      <xdr:row>28</xdr:row>
      <xdr:rowOff>192748</xdr:rowOff>
    </xdr:to>
    <xdr:sp macro="" textlink="$L$4">
      <xdr:nvSpPr>
        <xdr:cNvPr id="80" name="직사각형 79" descr="새절역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301386" y="5966312"/>
          <a:ext cx="973465" cy="28433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fld id="{565E3959-1B77-493B-8DEE-8D00BF270EBE}" type="TxLink">
            <a:rPr lang="en-US" altLang="en-US" sz="700" b="1" i="0" u="none" strike="noStrike">
              <a:solidFill>
                <a:srgbClr val="000000"/>
              </a:solidFill>
              <a:latin typeface="맑은 고딕"/>
              <a:ea typeface="맑은 고딕"/>
            </a:rPr>
            <a:pPr algn="ctr"/>
            <a:t> </a:t>
          </a:fld>
          <a:endParaRPr lang="en-US" altLang="ko-KR" sz="800" b="1"/>
        </a:p>
      </xdr:txBody>
    </xdr:sp>
    <xdr:clientData/>
  </xdr:twoCellAnchor>
  <xdr:twoCellAnchor>
    <xdr:from>
      <xdr:col>7</xdr:col>
      <xdr:colOff>14654</xdr:colOff>
      <xdr:row>33</xdr:row>
      <xdr:rowOff>117230</xdr:rowOff>
    </xdr:from>
    <xdr:to>
      <xdr:col>9</xdr:col>
      <xdr:colOff>7327</xdr:colOff>
      <xdr:row>41</xdr:row>
      <xdr:rowOff>29307</xdr:rowOff>
    </xdr:to>
    <xdr:grpSp>
      <xdr:nvGrpSpPr>
        <xdr:cNvPr id="81" name="그룹 80"/>
        <xdr:cNvGrpSpPr/>
      </xdr:nvGrpSpPr>
      <xdr:grpSpPr>
        <a:xfrm>
          <a:off x="1529129" y="7546730"/>
          <a:ext cx="487973" cy="1769452"/>
          <a:chOff x="1545627" y="7892400"/>
          <a:chExt cx="273977" cy="1192479"/>
        </a:xfrm>
      </xdr:grpSpPr>
      <xdr:sp macro="" textlink="">
        <xdr:nvSpPr>
          <xdr:cNvPr id="82" name="순서도: 처리 8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 flipH="1">
            <a:off x="1636658" y="7892400"/>
            <a:ext cx="98691" cy="1053735"/>
          </a:xfrm>
          <a:prstGeom prst="flowChartProcess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83" name="타원 82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1545627" y="8822760"/>
            <a:ext cx="273977" cy="262119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>
    <xdr:from>
      <xdr:col>8</xdr:col>
      <xdr:colOff>173582</xdr:colOff>
      <xdr:row>25</xdr:row>
      <xdr:rowOff>12058</xdr:rowOff>
    </xdr:from>
    <xdr:to>
      <xdr:col>9</xdr:col>
      <xdr:colOff>103198</xdr:colOff>
      <xdr:row>25</xdr:row>
      <xdr:rowOff>208353</xdr:rowOff>
    </xdr:to>
    <xdr:sp macro="" textlink="">
      <xdr:nvSpPr>
        <xdr:cNvPr id="84" name="타원 8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935707" y="5355583"/>
          <a:ext cx="177266" cy="196295"/>
        </a:xfrm>
        <a:prstGeom prst="ellipse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5</xdr:col>
      <xdr:colOff>225458</xdr:colOff>
      <xdr:row>24</xdr:row>
      <xdr:rowOff>62701</xdr:rowOff>
    </xdr:from>
    <xdr:to>
      <xdr:col>8</xdr:col>
      <xdr:colOff>82269</xdr:colOff>
      <xdr:row>25</xdr:row>
      <xdr:rowOff>200473</xdr:rowOff>
    </xdr:to>
    <xdr:sp macro="" textlink="">
      <xdr:nvSpPr>
        <xdr:cNvPr id="85" name="오른쪽 화살표 8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49383" y="5215726"/>
          <a:ext cx="695011" cy="328272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/>
        <a:lstStyle/>
        <a:p>
          <a:pPr algn="ctr"/>
          <a:r>
            <a:rPr lang="ko-KR" altLang="en-US" sz="800" b="1"/>
            <a:t>차량진행방향</a:t>
          </a:r>
        </a:p>
      </xdr:txBody>
    </xdr:sp>
    <xdr:clientData/>
  </xdr:twoCellAnchor>
  <xdr:twoCellAnchor editAs="oneCell">
    <xdr:from>
      <xdr:col>28</xdr:col>
      <xdr:colOff>55685</xdr:colOff>
      <xdr:row>0</xdr:row>
      <xdr:rowOff>36635</xdr:rowOff>
    </xdr:from>
    <xdr:to>
      <xdr:col>32</xdr:col>
      <xdr:colOff>665285</xdr:colOff>
      <xdr:row>10</xdr:row>
      <xdr:rowOff>153626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94635" y="36635"/>
          <a:ext cx="3352800" cy="2431566"/>
        </a:xfrm>
        <a:prstGeom prst="rect">
          <a:avLst/>
        </a:prstGeom>
      </xdr:spPr>
    </xdr:pic>
    <xdr:clientData/>
  </xdr:twoCellAnchor>
  <xdr:twoCellAnchor>
    <xdr:from>
      <xdr:col>29</xdr:col>
      <xdr:colOff>67326</xdr:colOff>
      <xdr:row>17</xdr:row>
      <xdr:rowOff>33131</xdr:rowOff>
    </xdr:from>
    <xdr:to>
      <xdr:col>31</xdr:col>
      <xdr:colOff>122364</xdr:colOff>
      <xdr:row>23</xdr:row>
      <xdr:rowOff>189679</xdr:rowOff>
    </xdr:to>
    <xdr:grpSp>
      <xdr:nvGrpSpPr>
        <xdr:cNvPr id="108" name="그룹 107"/>
        <xdr:cNvGrpSpPr/>
      </xdr:nvGrpSpPr>
      <xdr:grpSpPr>
        <a:xfrm>
          <a:off x="7592076" y="3814556"/>
          <a:ext cx="1426638" cy="1499573"/>
          <a:chOff x="7204478" y="2758109"/>
          <a:chExt cx="1426638" cy="1499573"/>
        </a:xfrm>
      </xdr:grpSpPr>
      <xdr:grpSp>
        <xdr:nvGrpSpPr>
          <xdr:cNvPr id="109" name="그룹 108"/>
          <xdr:cNvGrpSpPr/>
        </xdr:nvGrpSpPr>
        <xdr:grpSpPr>
          <a:xfrm>
            <a:off x="7204478" y="2849824"/>
            <a:ext cx="1426638" cy="1407858"/>
            <a:chOff x="1376224" y="3744140"/>
            <a:chExt cx="2129840" cy="1429562"/>
          </a:xfrm>
        </xdr:grpSpPr>
        <xdr:grpSp>
          <xdr:nvGrpSpPr>
            <xdr:cNvPr id="111" name="그룹 110"/>
            <xdr:cNvGrpSpPr/>
          </xdr:nvGrpSpPr>
          <xdr:grpSpPr>
            <a:xfrm>
              <a:off x="1533296" y="3744140"/>
              <a:ext cx="1972768" cy="1429562"/>
              <a:chOff x="1450388" y="3771071"/>
              <a:chExt cx="1972768" cy="1429562"/>
            </a:xfrm>
          </xdr:grpSpPr>
          <xdr:sp macro="" textlink="">
            <xdr:nvSpPr>
              <xdr:cNvPr id="113" name="모서리가 둥근 직사각형 112"/>
              <xdr:cNvSpPr/>
            </xdr:nvSpPr>
            <xdr:spPr>
              <a:xfrm flipH="1">
                <a:off x="3233883" y="3771071"/>
                <a:ext cx="189273" cy="1429562"/>
              </a:xfrm>
              <a:prstGeom prst="roundRect">
                <a:avLst/>
              </a:prstGeom>
              <a:solidFill>
                <a:schemeClr val="accent3">
                  <a:lumMod val="50000"/>
                </a:schemeClr>
              </a:solidFill>
              <a:ln w="1905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ko-KR" altLang="en-US" sz="1801"/>
              </a:p>
            </xdr:txBody>
          </xdr:sp>
          <xdr:grpSp>
            <xdr:nvGrpSpPr>
              <xdr:cNvPr id="114" name="그룹 113"/>
              <xdr:cNvGrpSpPr/>
            </xdr:nvGrpSpPr>
            <xdr:grpSpPr>
              <a:xfrm>
                <a:off x="1450388" y="3823439"/>
                <a:ext cx="1972768" cy="249787"/>
                <a:chOff x="1931194" y="3823439"/>
                <a:chExt cx="1972768" cy="249787"/>
              </a:xfrm>
            </xdr:grpSpPr>
            <xdr:sp macro="" textlink="">
              <xdr:nvSpPr>
                <xdr:cNvPr id="115" name="모서리가 둥근 직사각형 114"/>
                <xdr:cNvSpPr/>
              </xdr:nvSpPr>
              <xdr:spPr>
                <a:xfrm>
                  <a:off x="1931194" y="3940667"/>
                  <a:ext cx="1972768" cy="45719"/>
                </a:xfrm>
                <a:prstGeom prst="roundRect">
                  <a:avLst/>
                </a:prstGeom>
                <a:solidFill>
                  <a:schemeClr val="accent3">
                    <a:lumMod val="50000"/>
                  </a:schemeClr>
                </a:solidFill>
                <a:ln w="1905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ko-KR" altLang="en-US" sz="1801"/>
                </a:p>
              </xdr:txBody>
            </xdr:sp>
            <xdr:sp macro="" textlink="">
              <xdr:nvSpPr>
                <xdr:cNvPr id="116" name="타원 115"/>
                <xdr:cNvSpPr/>
              </xdr:nvSpPr>
              <xdr:spPr>
                <a:xfrm>
                  <a:off x="2972913" y="3823439"/>
                  <a:ext cx="348932" cy="249787"/>
                </a:xfrm>
                <a:prstGeom prst="ellipse">
                  <a:avLst/>
                </a:prstGeom>
                <a:solidFill>
                  <a:schemeClr val="bg1"/>
                </a:solidFill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ko-KR" sz="1050" b="1">
                      <a:solidFill>
                        <a:schemeClr val="tx1"/>
                      </a:solidFill>
                    </a:rPr>
                    <a:t>30</a:t>
                  </a:r>
                  <a:endParaRPr lang="ko-KR" altLang="en-US" sz="1050" b="1">
                    <a:solidFill>
                      <a:schemeClr val="tx1"/>
                    </a:solidFill>
                  </a:endParaRPr>
                </a:p>
              </xdr:txBody>
            </xdr:sp>
          </xdr:grpSp>
        </xdr:grpSp>
        <xdr:sp macro="" textlink="">
          <xdr:nvSpPr>
            <xdr:cNvPr id="112" name="직사각형 111"/>
            <xdr:cNvSpPr/>
          </xdr:nvSpPr>
          <xdr:spPr>
            <a:xfrm>
              <a:off x="1376224" y="3856106"/>
              <a:ext cx="839525" cy="125638"/>
            </a:xfrm>
            <a:prstGeom prst="rect">
              <a:avLst/>
            </a:prstGeom>
            <a:solidFill>
              <a:srgbClr val="FFC000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ko-KR" altLang="en-US" sz="600">
                  <a:solidFill>
                    <a:schemeClr val="tx1"/>
                  </a:solidFill>
                </a:rPr>
                <a:t>과속단속장비</a:t>
              </a:r>
            </a:p>
          </xdr:txBody>
        </xdr:sp>
      </xdr:grpSp>
      <xdr:pic>
        <xdr:nvPicPr>
          <xdr:cNvPr id="110" name="그림 109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676322" y="2758109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314052</xdr:colOff>
      <xdr:row>17</xdr:row>
      <xdr:rowOff>0</xdr:rowOff>
    </xdr:from>
    <xdr:to>
      <xdr:col>33</xdr:col>
      <xdr:colOff>335960</xdr:colOff>
      <xdr:row>23</xdr:row>
      <xdr:rowOff>132529</xdr:rowOff>
    </xdr:to>
    <xdr:grpSp>
      <xdr:nvGrpSpPr>
        <xdr:cNvPr id="117" name="그룹 116"/>
        <xdr:cNvGrpSpPr/>
      </xdr:nvGrpSpPr>
      <xdr:grpSpPr>
        <a:xfrm>
          <a:off x="9210402" y="3781425"/>
          <a:ext cx="1393508" cy="1475554"/>
          <a:chOff x="8822804" y="2724978"/>
          <a:chExt cx="1393508" cy="1475554"/>
        </a:xfrm>
      </xdr:grpSpPr>
      <xdr:grpSp>
        <xdr:nvGrpSpPr>
          <xdr:cNvPr id="118" name="그룹 117"/>
          <xdr:cNvGrpSpPr/>
        </xdr:nvGrpSpPr>
        <xdr:grpSpPr>
          <a:xfrm>
            <a:off x="8822804" y="2792674"/>
            <a:ext cx="1393508" cy="1407858"/>
            <a:chOff x="1425684" y="3744140"/>
            <a:chExt cx="2080380" cy="1429562"/>
          </a:xfrm>
        </xdr:grpSpPr>
        <xdr:grpSp>
          <xdr:nvGrpSpPr>
            <xdr:cNvPr id="120" name="그룹 119"/>
            <xdr:cNvGrpSpPr/>
          </xdr:nvGrpSpPr>
          <xdr:grpSpPr>
            <a:xfrm>
              <a:off x="1533296" y="3744140"/>
              <a:ext cx="1972768" cy="1429562"/>
              <a:chOff x="1450388" y="3771071"/>
              <a:chExt cx="1972768" cy="1429562"/>
            </a:xfrm>
          </xdr:grpSpPr>
          <xdr:sp macro="" textlink="">
            <xdr:nvSpPr>
              <xdr:cNvPr id="122" name="모서리가 둥근 직사각형 121"/>
              <xdr:cNvSpPr/>
            </xdr:nvSpPr>
            <xdr:spPr>
              <a:xfrm flipH="1">
                <a:off x="3233883" y="3771071"/>
                <a:ext cx="189273" cy="1429562"/>
              </a:xfrm>
              <a:prstGeom prst="roundRect">
                <a:avLst/>
              </a:prstGeom>
              <a:solidFill>
                <a:schemeClr val="accent4"/>
              </a:solidFill>
              <a:ln w="19050">
                <a:solidFill>
                  <a:schemeClr val="accent4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ko-KR" altLang="en-US" sz="1801"/>
              </a:p>
            </xdr:txBody>
          </xdr:sp>
          <xdr:grpSp>
            <xdr:nvGrpSpPr>
              <xdr:cNvPr id="123" name="그룹 122"/>
              <xdr:cNvGrpSpPr/>
            </xdr:nvGrpSpPr>
            <xdr:grpSpPr>
              <a:xfrm>
                <a:off x="1450388" y="3831850"/>
                <a:ext cx="1972768" cy="223715"/>
                <a:chOff x="1931194" y="3831850"/>
                <a:chExt cx="1972768" cy="223715"/>
              </a:xfrm>
            </xdr:grpSpPr>
            <xdr:sp macro="" textlink="">
              <xdr:nvSpPr>
                <xdr:cNvPr id="124" name="모서리가 둥근 직사각형 123"/>
                <xdr:cNvSpPr/>
              </xdr:nvSpPr>
              <xdr:spPr>
                <a:xfrm>
                  <a:off x="1931194" y="3940667"/>
                  <a:ext cx="1972768" cy="45719"/>
                </a:xfrm>
                <a:prstGeom prst="roundRect">
                  <a:avLst/>
                </a:prstGeom>
                <a:solidFill>
                  <a:schemeClr val="accent4"/>
                </a:solidFill>
                <a:ln w="19050">
                  <a:solidFill>
                    <a:schemeClr val="accent4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ko-KR" altLang="en-US" sz="1801"/>
                </a:p>
              </xdr:txBody>
            </xdr:sp>
            <xdr:sp macro="" textlink="">
              <xdr:nvSpPr>
                <xdr:cNvPr id="125" name="타원 124"/>
                <xdr:cNvSpPr/>
              </xdr:nvSpPr>
              <xdr:spPr>
                <a:xfrm>
                  <a:off x="3096567" y="3831850"/>
                  <a:ext cx="344129" cy="223715"/>
                </a:xfrm>
                <a:prstGeom prst="ellipse">
                  <a:avLst/>
                </a:prstGeom>
                <a:solidFill>
                  <a:schemeClr val="bg1"/>
                </a:solidFill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ko-KR" sz="1050" b="1">
                      <a:solidFill>
                        <a:schemeClr val="tx1"/>
                      </a:solidFill>
                    </a:rPr>
                    <a:t>30</a:t>
                  </a:r>
                  <a:endParaRPr lang="ko-KR" altLang="en-US" sz="1050" b="1">
                    <a:solidFill>
                      <a:schemeClr val="tx1"/>
                    </a:solidFill>
                  </a:endParaRPr>
                </a:p>
              </xdr:txBody>
            </xdr:sp>
          </xdr:grpSp>
        </xdr:grpSp>
        <xdr:sp macro="" textlink="">
          <xdr:nvSpPr>
            <xdr:cNvPr id="121" name="직사각형 120"/>
            <xdr:cNvSpPr/>
          </xdr:nvSpPr>
          <xdr:spPr>
            <a:xfrm>
              <a:off x="1425684" y="3872926"/>
              <a:ext cx="839525" cy="125638"/>
            </a:xfrm>
            <a:prstGeom prst="rect">
              <a:avLst/>
            </a:prstGeom>
            <a:solidFill>
              <a:srgbClr val="FFC000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ko-KR" altLang="en-US" sz="600">
                  <a:solidFill>
                    <a:schemeClr val="tx1"/>
                  </a:solidFill>
                </a:rPr>
                <a:t>과속단속장비</a:t>
              </a:r>
            </a:p>
          </xdr:txBody>
        </xdr:sp>
      </xdr:grpSp>
      <xdr:pic>
        <xdr:nvPicPr>
          <xdr:cNvPr id="119" name="그림 118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308261" y="2724978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0</xdr:colOff>
      <xdr:row>24</xdr:row>
      <xdr:rowOff>101938</xdr:rowOff>
    </xdr:from>
    <xdr:to>
      <xdr:col>31</xdr:col>
      <xdr:colOff>81833</xdr:colOff>
      <xdr:row>30</xdr:row>
      <xdr:rowOff>63616</xdr:rowOff>
    </xdr:to>
    <xdr:grpSp>
      <xdr:nvGrpSpPr>
        <xdr:cNvPr id="126" name="그룹 125"/>
        <xdr:cNvGrpSpPr/>
      </xdr:nvGrpSpPr>
      <xdr:grpSpPr>
        <a:xfrm>
          <a:off x="7524750" y="5464513"/>
          <a:ext cx="1453433" cy="1342803"/>
          <a:chOff x="7137152" y="4408066"/>
          <a:chExt cx="1453433" cy="1342803"/>
        </a:xfrm>
      </xdr:grpSpPr>
      <xdr:grpSp>
        <xdr:nvGrpSpPr>
          <xdr:cNvPr id="127" name="그룹 126"/>
          <xdr:cNvGrpSpPr/>
        </xdr:nvGrpSpPr>
        <xdr:grpSpPr>
          <a:xfrm>
            <a:off x="7137152" y="4408066"/>
            <a:ext cx="1453433" cy="1342803"/>
            <a:chOff x="-35077" y="0"/>
            <a:chExt cx="1442819" cy="1591945"/>
          </a:xfrm>
        </xdr:grpSpPr>
        <xdr:grpSp>
          <xdr:nvGrpSpPr>
            <xdr:cNvPr id="129" name="그룹 128"/>
            <xdr:cNvGrpSpPr/>
          </xdr:nvGrpSpPr>
          <xdr:grpSpPr>
            <a:xfrm>
              <a:off x="-35077" y="0"/>
              <a:ext cx="1442819" cy="1591945"/>
              <a:chOff x="-57871" y="0"/>
              <a:chExt cx="2380486" cy="2850600"/>
            </a:xfrm>
          </xdr:grpSpPr>
          <xdr:cxnSp macro="">
            <xdr:nvCxnSpPr>
              <xdr:cNvPr id="131" name="직선 연결선 130"/>
              <xdr:cNvCxnSpPr/>
            </xdr:nvCxnSpPr>
            <xdr:spPr>
              <a:xfrm>
                <a:off x="2301196" y="0"/>
                <a:ext cx="14288" cy="2850600"/>
              </a:xfrm>
              <a:prstGeom prst="line">
                <a:avLst/>
              </a:prstGeom>
              <a:ln w="1270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2" name="직선 연결선 131"/>
              <xdr:cNvCxnSpPr/>
            </xdr:nvCxnSpPr>
            <xdr:spPr>
              <a:xfrm flipH="1">
                <a:off x="435046" y="142059"/>
                <a:ext cx="1887569" cy="4259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3" name="직선 연결선 132"/>
              <xdr:cNvCxnSpPr/>
            </xdr:nvCxnSpPr>
            <xdr:spPr>
              <a:xfrm flipH="1">
                <a:off x="2" y="1128446"/>
                <a:ext cx="2276885" cy="11800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34" name="모서리가 둥근 직사각형 133"/>
              <xdr:cNvSpPr/>
            </xdr:nvSpPr>
            <xdr:spPr>
              <a:xfrm>
                <a:off x="-57871" y="1005974"/>
                <a:ext cx="1032428" cy="265580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sp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30" name="타원 129"/>
            <xdr:cNvSpPr/>
          </xdr:nvSpPr>
          <xdr:spPr>
            <a:xfrm>
              <a:off x="787747" y="460647"/>
              <a:ext cx="258233" cy="282097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28" name="그림 127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679900" y="4666422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58244</xdr:colOff>
      <xdr:row>30</xdr:row>
      <xdr:rowOff>89675</xdr:rowOff>
    </xdr:from>
    <xdr:to>
      <xdr:col>31</xdr:col>
      <xdr:colOff>67166</xdr:colOff>
      <xdr:row>37</xdr:row>
      <xdr:rowOff>14489</xdr:rowOff>
    </xdr:to>
    <xdr:grpSp>
      <xdr:nvGrpSpPr>
        <xdr:cNvPr id="135" name="그룹 134"/>
        <xdr:cNvGrpSpPr/>
      </xdr:nvGrpSpPr>
      <xdr:grpSpPr>
        <a:xfrm>
          <a:off x="7582994" y="6833375"/>
          <a:ext cx="1380522" cy="1515489"/>
          <a:chOff x="7195396" y="5776928"/>
          <a:chExt cx="1380522" cy="1515489"/>
        </a:xfrm>
      </xdr:grpSpPr>
      <xdr:grpSp>
        <xdr:nvGrpSpPr>
          <xdr:cNvPr id="136" name="그룹 135"/>
          <xdr:cNvGrpSpPr/>
        </xdr:nvGrpSpPr>
        <xdr:grpSpPr>
          <a:xfrm>
            <a:off x="7195396" y="5776928"/>
            <a:ext cx="1380522" cy="1515489"/>
            <a:chOff x="-24020" y="64827"/>
            <a:chExt cx="1380339" cy="1655387"/>
          </a:xfrm>
        </xdr:grpSpPr>
        <xdr:grpSp>
          <xdr:nvGrpSpPr>
            <xdr:cNvPr id="138" name="그룹 137"/>
            <xdr:cNvGrpSpPr/>
          </xdr:nvGrpSpPr>
          <xdr:grpSpPr>
            <a:xfrm>
              <a:off x="1" y="64827"/>
              <a:ext cx="1356318" cy="1655387"/>
              <a:chOff x="2" y="97974"/>
              <a:chExt cx="2286005" cy="2501790"/>
            </a:xfrm>
          </xdr:grpSpPr>
          <xdr:cxnSp macro="">
            <xdr:nvCxnSpPr>
              <xdr:cNvPr id="140" name="직선 연결선 139"/>
              <xdr:cNvCxnSpPr/>
            </xdr:nvCxnSpPr>
            <xdr:spPr>
              <a:xfrm>
                <a:off x="2262885" y="572423"/>
                <a:ext cx="14120" cy="2027341"/>
              </a:xfrm>
              <a:prstGeom prst="line">
                <a:avLst/>
              </a:prstGeom>
              <a:ln w="1270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1" name="직선 연결선 140"/>
              <xdr:cNvCxnSpPr/>
            </xdr:nvCxnSpPr>
            <xdr:spPr>
              <a:xfrm flipH="1">
                <a:off x="2" y="1201946"/>
                <a:ext cx="2249830" cy="11150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2" name="꺾인 연결선 141"/>
              <xdr:cNvCxnSpPr/>
            </xdr:nvCxnSpPr>
            <xdr:spPr>
              <a:xfrm rot="10800000">
                <a:off x="824893" y="97974"/>
                <a:ext cx="1461114" cy="554016"/>
              </a:xfrm>
              <a:prstGeom prst="bentConnector3">
                <a:avLst>
                  <a:gd name="adj1" fmla="val 97327"/>
                </a:avLst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43" name="모서리가 둥근 직사각형 142"/>
              <xdr:cNvSpPr/>
            </xdr:nvSpPr>
            <xdr:spPr>
              <a:xfrm>
                <a:off x="872460" y="1131552"/>
                <a:ext cx="1054552" cy="206685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no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39" name="타원 138"/>
            <xdr:cNvSpPr/>
          </xdr:nvSpPr>
          <xdr:spPr>
            <a:xfrm>
              <a:off x="-24020" y="646826"/>
              <a:ext cx="267200" cy="318412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37" name="그림 136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418168" y="6185453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58885</xdr:colOff>
      <xdr:row>38</xdr:row>
      <xdr:rowOff>170625</xdr:rowOff>
    </xdr:from>
    <xdr:to>
      <xdr:col>31</xdr:col>
      <xdr:colOff>53041</xdr:colOff>
      <xdr:row>44</xdr:row>
      <xdr:rowOff>179914</xdr:rowOff>
    </xdr:to>
    <xdr:grpSp>
      <xdr:nvGrpSpPr>
        <xdr:cNvPr id="144" name="그룹 143"/>
        <xdr:cNvGrpSpPr/>
      </xdr:nvGrpSpPr>
      <xdr:grpSpPr>
        <a:xfrm>
          <a:off x="7583635" y="8743125"/>
          <a:ext cx="1365756" cy="1380889"/>
          <a:chOff x="7196037" y="7686678"/>
          <a:chExt cx="1365756" cy="1380889"/>
        </a:xfrm>
      </xdr:grpSpPr>
      <xdr:grpSp>
        <xdr:nvGrpSpPr>
          <xdr:cNvPr id="145" name="그룹 144"/>
          <xdr:cNvGrpSpPr/>
        </xdr:nvGrpSpPr>
        <xdr:grpSpPr>
          <a:xfrm>
            <a:off x="7196037" y="7686678"/>
            <a:ext cx="1365756" cy="1380889"/>
            <a:chOff x="7092467" y="7758933"/>
            <a:chExt cx="1362480" cy="1368685"/>
          </a:xfrm>
        </xdr:grpSpPr>
        <xdr:grpSp>
          <xdr:nvGrpSpPr>
            <xdr:cNvPr id="147" name="그룹 146"/>
            <xdr:cNvGrpSpPr/>
          </xdr:nvGrpSpPr>
          <xdr:grpSpPr>
            <a:xfrm>
              <a:off x="7092467" y="7905909"/>
              <a:ext cx="1362480" cy="1221709"/>
              <a:chOff x="-14585" y="378761"/>
              <a:chExt cx="1365563" cy="1341453"/>
            </a:xfrm>
          </xdr:grpSpPr>
          <xdr:grpSp>
            <xdr:nvGrpSpPr>
              <xdr:cNvPr id="149" name="그룹 148"/>
              <xdr:cNvGrpSpPr/>
            </xdr:nvGrpSpPr>
            <xdr:grpSpPr>
              <a:xfrm>
                <a:off x="1" y="378761"/>
                <a:ext cx="1350977" cy="1341453"/>
                <a:chOff x="2" y="572423"/>
                <a:chExt cx="2277003" cy="2027341"/>
              </a:xfrm>
            </xdr:grpSpPr>
            <xdr:cxnSp macro="">
              <xdr:nvCxnSpPr>
                <xdr:cNvPr id="151" name="직선 연결선 150"/>
                <xdr:cNvCxnSpPr/>
              </xdr:nvCxnSpPr>
              <xdr:spPr>
                <a:xfrm>
                  <a:off x="2262885" y="572423"/>
                  <a:ext cx="14120" cy="2027341"/>
                </a:xfrm>
                <a:prstGeom prst="line">
                  <a:avLst/>
                </a:prstGeom>
                <a:ln w="12700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2" name="직선 연결선 151"/>
                <xdr:cNvCxnSpPr/>
              </xdr:nvCxnSpPr>
              <xdr:spPr>
                <a:xfrm flipH="1">
                  <a:off x="2" y="942149"/>
                  <a:ext cx="2249830" cy="11149"/>
                </a:xfrm>
                <a:prstGeom prst="line">
                  <a:avLst/>
                </a:prstGeom>
                <a:ln w="5080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53" name="모서리가 둥근 직사각형 152"/>
                <xdr:cNvSpPr/>
              </xdr:nvSpPr>
              <xdr:spPr>
                <a:xfrm>
                  <a:off x="1063412" y="828704"/>
                  <a:ext cx="1054553" cy="206684"/>
                </a:xfrm>
                <a:prstGeom prst="roundRect">
                  <a:avLst/>
                </a:prstGeom>
                <a:solidFill>
                  <a:srgbClr val="FFC000"/>
                </a:solidFill>
                <a:ln>
                  <a:solidFill>
                    <a:srgbClr val="FFC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ko-KR" altLang="en-US" sz="600" b="1">
                      <a:solidFill>
                        <a:schemeClr val="tx1"/>
                      </a:solidFill>
                    </a:rPr>
                    <a:t>신호과속단속장비</a:t>
                  </a:r>
                  <a:endParaRPr lang="ko-KR" altLang="en-US" sz="1000" b="1">
                    <a:solidFill>
                      <a:schemeClr val="tx1"/>
                    </a:solidFill>
                  </a:endParaRPr>
                </a:p>
              </xdr:txBody>
            </xdr:sp>
          </xdr:grpSp>
          <xdr:sp macro="" textlink="">
            <xdr:nvSpPr>
              <xdr:cNvPr id="150" name="타원 149"/>
              <xdr:cNvSpPr/>
            </xdr:nvSpPr>
            <xdr:spPr>
              <a:xfrm>
                <a:off x="-14585" y="502034"/>
                <a:ext cx="281344" cy="272323"/>
              </a:xfrm>
              <a:prstGeom prst="ellipse">
                <a:avLst/>
              </a:prstGeom>
              <a:solidFill>
                <a:schemeClr val="bg1"/>
              </a:solidFill>
              <a:ln w="254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 anchorCtr="0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ko-KR" sz="1400" b="1">
                    <a:solidFill>
                      <a:schemeClr val="tx1"/>
                    </a:solidFill>
                  </a:rPr>
                  <a:t>30</a:t>
                </a:r>
                <a:endParaRPr lang="ko-KR" altLang="en-US" sz="1050" b="1">
                  <a:solidFill>
                    <a:schemeClr val="tx1"/>
                  </a:solidFill>
                </a:endParaRPr>
              </a:p>
            </xdr:txBody>
          </xdr:sp>
        </xdr:grpSp>
        <xdr:cxnSp macro="">
          <xdr:nvCxnSpPr>
            <xdr:cNvPr id="148" name="꺾인 연결선 147"/>
            <xdr:cNvCxnSpPr/>
          </xdr:nvCxnSpPr>
          <xdr:spPr>
            <a:xfrm rot="16200000" flipV="1">
              <a:off x="7469384" y="7953045"/>
              <a:ext cx="389966" cy="1742"/>
            </a:xfrm>
            <a:prstGeom prst="bentConnector3">
              <a:avLst>
                <a:gd name="adj1" fmla="val 50000"/>
              </a:avLst>
            </a:prstGeom>
            <a:ln w="50800">
              <a:solidFill>
                <a:schemeClr val="accent3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46" name="그림 145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371787" y="7803876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249656</xdr:colOff>
      <xdr:row>24</xdr:row>
      <xdr:rowOff>47273</xdr:rowOff>
    </xdr:from>
    <xdr:to>
      <xdr:col>33</xdr:col>
      <xdr:colOff>298359</xdr:colOff>
      <xdr:row>30</xdr:row>
      <xdr:rowOff>6466</xdr:rowOff>
    </xdr:to>
    <xdr:grpSp>
      <xdr:nvGrpSpPr>
        <xdr:cNvPr id="154" name="그룹 153"/>
        <xdr:cNvGrpSpPr/>
      </xdr:nvGrpSpPr>
      <xdr:grpSpPr>
        <a:xfrm>
          <a:off x="9146006" y="5409848"/>
          <a:ext cx="1420303" cy="1340318"/>
          <a:chOff x="8758408" y="4353401"/>
          <a:chExt cx="1420303" cy="1340318"/>
        </a:xfrm>
      </xdr:grpSpPr>
      <xdr:grpSp>
        <xdr:nvGrpSpPr>
          <xdr:cNvPr id="155" name="그룹 154"/>
          <xdr:cNvGrpSpPr/>
        </xdr:nvGrpSpPr>
        <xdr:grpSpPr>
          <a:xfrm>
            <a:off x="8758408" y="4353401"/>
            <a:ext cx="1420303" cy="1340318"/>
            <a:chOff x="-2188" y="0"/>
            <a:chExt cx="1409930" cy="1591945"/>
          </a:xfrm>
        </xdr:grpSpPr>
        <xdr:grpSp>
          <xdr:nvGrpSpPr>
            <xdr:cNvPr id="157" name="그룹 156"/>
            <xdr:cNvGrpSpPr/>
          </xdr:nvGrpSpPr>
          <xdr:grpSpPr>
            <a:xfrm>
              <a:off x="-2188" y="0"/>
              <a:ext cx="1409930" cy="1591945"/>
              <a:chOff x="-3608" y="0"/>
              <a:chExt cx="2326223" cy="2850600"/>
            </a:xfrm>
          </xdr:grpSpPr>
          <xdr:cxnSp macro="">
            <xdr:nvCxnSpPr>
              <xdr:cNvPr id="159" name="직선 연결선 158"/>
              <xdr:cNvCxnSpPr/>
            </xdr:nvCxnSpPr>
            <xdr:spPr>
              <a:xfrm>
                <a:off x="2301196" y="0"/>
                <a:ext cx="14288" cy="2850600"/>
              </a:xfrm>
              <a:prstGeom prst="line">
                <a:avLst/>
              </a:prstGeom>
              <a:ln w="1270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0" name="직선 연결선 159"/>
              <xdr:cNvCxnSpPr/>
            </xdr:nvCxnSpPr>
            <xdr:spPr>
              <a:xfrm flipH="1">
                <a:off x="435046" y="142059"/>
                <a:ext cx="1887569" cy="4259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1" name="직선 연결선 160"/>
              <xdr:cNvCxnSpPr/>
            </xdr:nvCxnSpPr>
            <xdr:spPr>
              <a:xfrm flipH="1">
                <a:off x="2" y="1128446"/>
                <a:ext cx="2276885" cy="11800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62" name="모서리가 둥근 직사각형 161"/>
              <xdr:cNvSpPr/>
            </xdr:nvSpPr>
            <xdr:spPr>
              <a:xfrm>
                <a:off x="-3608" y="1023590"/>
                <a:ext cx="1032429" cy="265579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sp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58" name="타원 157"/>
            <xdr:cNvSpPr/>
          </xdr:nvSpPr>
          <xdr:spPr>
            <a:xfrm>
              <a:off x="886647" y="504422"/>
              <a:ext cx="266220" cy="257943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56" name="그림 155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298321" y="4611757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319449</xdr:colOff>
      <xdr:row>30</xdr:row>
      <xdr:rowOff>164399</xdr:rowOff>
    </xdr:from>
    <xdr:to>
      <xdr:col>33</xdr:col>
      <xdr:colOff>303420</xdr:colOff>
      <xdr:row>37</xdr:row>
      <xdr:rowOff>21516</xdr:rowOff>
    </xdr:to>
    <xdr:grpSp>
      <xdr:nvGrpSpPr>
        <xdr:cNvPr id="163" name="그룹 162"/>
        <xdr:cNvGrpSpPr/>
      </xdr:nvGrpSpPr>
      <xdr:grpSpPr>
        <a:xfrm>
          <a:off x="9215799" y="6908099"/>
          <a:ext cx="1355571" cy="1447792"/>
          <a:chOff x="8828201" y="5851652"/>
          <a:chExt cx="1355571" cy="1447792"/>
        </a:xfrm>
      </xdr:grpSpPr>
      <xdr:grpSp>
        <xdr:nvGrpSpPr>
          <xdr:cNvPr id="164" name="그룹 163"/>
          <xdr:cNvGrpSpPr/>
        </xdr:nvGrpSpPr>
        <xdr:grpSpPr>
          <a:xfrm>
            <a:off x="8828201" y="5851652"/>
            <a:ext cx="1355571" cy="1447792"/>
            <a:chOff x="-216" y="64827"/>
            <a:chExt cx="1356535" cy="1655387"/>
          </a:xfrm>
        </xdr:grpSpPr>
        <xdr:grpSp>
          <xdr:nvGrpSpPr>
            <xdr:cNvPr id="166" name="그룹 165"/>
            <xdr:cNvGrpSpPr/>
          </xdr:nvGrpSpPr>
          <xdr:grpSpPr>
            <a:xfrm>
              <a:off x="1" y="64827"/>
              <a:ext cx="1356318" cy="1655387"/>
              <a:chOff x="2" y="97974"/>
              <a:chExt cx="2286005" cy="2501790"/>
            </a:xfrm>
          </xdr:grpSpPr>
          <xdr:cxnSp macro="">
            <xdr:nvCxnSpPr>
              <xdr:cNvPr id="168" name="직선 연결선 167"/>
              <xdr:cNvCxnSpPr/>
            </xdr:nvCxnSpPr>
            <xdr:spPr>
              <a:xfrm>
                <a:off x="2262885" y="572423"/>
                <a:ext cx="14120" cy="2027341"/>
              </a:xfrm>
              <a:prstGeom prst="line">
                <a:avLst/>
              </a:prstGeom>
              <a:ln w="1270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9" name="직선 연결선 168"/>
              <xdr:cNvCxnSpPr/>
            </xdr:nvCxnSpPr>
            <xdr:spPr>
              <a:xfrm flipH="1">
                <a:off x="2" y="1113904"/>
                <a:ext cx="2249830" cy="11149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70" name="꺾인 연결선 169"/>
              <xdr:cNvCxnSpPr/>
            </xdr:nvCxnSpPr>
            <xdr:spPr>
              <a:xfrm rot="10800000">
                <a:off x="824893" y="97974"/>
                <a:ext cx="1461114" cy="554016"/>
              </a:xfrm>
              <a:prstGeom prst="bentConnector3">
                <a:avLst>
                  <a:gd name="adj1" fmla="val 97327"/>
                </a:avLst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71" name="모서리가 둥근 직사각형 170"/>
              <xdr:cNvSpPr/>
            </xdr:nvSpPr>
            <xdr:spPr>
              <a:xfrm>
                <a:off x="872459" y="1043510"/>
                <a:ext cx="1054551" cy="206687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no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67" name="타원 166"/>
            <xdr:cNvSpPr/>
          </xdr:nvSpPr>
          <xdr:spPr>
            <a:xfrm>
              <a:off x="-216" y="623670"/>
              <a:ext cx="273950" cy="253408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65" name="그림 16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011742" y="6205331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351011</xdr:colOff>
      <xdr:row>39</xdr:row>
      <xdr:rowOff>31475</xdr:rowOff>
    </xdr:from>
    <xdr:to>
      <xdr:col>33</xdr:col>
      <xdr:colOff>394076</xdr:colOff>
      <xdr:row>44</xdr:row>
      <xdr:rowOff>196475</xdr:rowOff>
    </xdr:to>
    <xdr:grpSp>
      <xdr:nvGrpSpPr>
        <xdr:cNvPr id="172" name="그룹 171"/>
        <xdr:cNvGrpSpPr/>
      </xdr:nvGrpSpPr>
      <xdr:grpSpPr>
        <a:xfrm>
          <a:off x="9247361" y="8842100"/>
          <a:ext cx="1414665" cy="1298475"/>
          <a:chOff x="8859763" y="7785653"/>
          <a:chExt cx="1414665" cy="1298475"/>
        </a:xfrm>
      </xdr:grpSpPr>
      <xdr:grpSp>
        <xdr:nvGrpSpPr>
          <xdr:cNvPr id="173" name="그룹 172"/>
          <xdr:cNvGrpSpPr/>
        </xdr:nvGrpSpPr>
        <xdr:grpSpPr>
          <a:xfrm>
            <a:off x="8859763" y="7785653"/>
            <a:ext cx="1414665" cy="1298475"/>
            <a:chOff x="8753001" y="7848601"/>
            <a:chExt cx="1411269" cy="1286051"/>
          </a:xfrm>
        </xdr:grpSpPr>
        <xdr:grpSp>
          <xdr:nvGrpSpPr>
            <xdr:cNvPr id="175" name="그룹 174"/>
            <xdr:cNvGrpSpPr/>
          </xdr:nvGrpSpPr>
          <xdr:grpSpPr>
            <a:xfrm>
              <a:off x="8753001" y="7953376"/>
              <a:ext cx="1411269" cy="1181276"/>
              <a:chOff x="-64681" y="378761"/>
              <a:chExt cx="1415659" cy="1341453"/>
            </a:xfrm>
          </xdr:grpSpPr>
          <xdr:grpSp>
            <xdr:nvGrpSpPr>
              <xdr:cNvPr id="177" name="그룹 176"/>
              <xdr:cNvGrpSpPr/>
            </xdr:nvGrpSpPr>
            <xdr:grpSpPr>
              <a:xfrm>
                <a:off x="1" y="378761"/>
                <a:ext cx="1350977" cy="1341453"/>
                <a:chOff x="2" y="572423"/>
                <a:chExt cx="2277003" cy="2027341"/>
              </a:xfrm>
            </xdr:grpSpPr>
            <xdr:cxnSp macro="">
              <xdr:nvCxnSpPr>
                <xdr:cNvPr id="179" name="직선 연결선 178"/>
                <xdr:cNvCxnSpPr/>
              </xdr:nvCxnSpPr>
              <xdr:spPr>
                <a:xfrm>
                  <a:off x="2262885" y="572423"/>
                  <a:ext cx="14120" cy="2027341"/>
                </a:xfrm>
                <a:prstGeom prst="line">
                  <a:avLst/>
                </a:prstGeom>
                <a:ln w="127000">
                  <a:solidFill>
                    <a:schemeClr val="accent4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80" name="직선 연결선 179"/>
                <xdr:cNvCxnSpPr/>
              </xdr:nvCxnSpPr>
              <xdr:spPr>
                <a:xfrm flipH="1">
                  <a:off x="2" y="942149"/>
                  <a:ext cx="2249830" cy="11149"/>
                </a:xfrm>
                <a:prstGeom prst="line">
                  <a:avLst/>
                </a:prstGeom>
                <a:ln w="50800">
                  <a:solidFill>
                    <a:schemeClr val="accent4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81" name="모서리가 둥근 직사각형 180"/>
                <xdr:cNvSpPr/>
              </xdr:nvSpPr>
              <xdr:spPr>
                <a:xfrm>
                  <a:off x="1017394" y="838657"/>
                  <a:ext cx="1054552" cy="206687"/>
                </a:xfrm>
                <a:prstGeom prst="roundRect">
                  <a:avLst/>
                </a:prstGeom>
                <a:solidFill>
                  <a:srgbClr val="FFC000"/>
                </a:solidFill>
                <a:ln>
                  <a:solidFill>
                    <a:srgbClr val="FFC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ko-KR" altLang="en-US" sz="600" b="1">
                      <a:solidFill>
                        <a:schemeClr val="tx1"/>
                      </a:solidFill>
                    </a:rPr>
                    <a:t>신호과속단속장비</a:t>
                  </a:r>
                  <a:endParaRPr lang="ko-KR" altLang="en-US" sz="1000" b="1">
                    <a:solidFill>
                      <a:schemeClr val="tx1"/>
                    </a:solidFill>
                  </a:endParaRPr>
                </a:p>
              </xdr:txBody>
            </xdr:sp>
          </xdr:grpSp>
          <xdr:sp macro="" textlink="">
            <xdr:nvSpPr>
              <xdr:cNvPr id="178" name="타원 177"/>
              <xdr:cNvSpPr/>
            </xdr:nvSpPr>
            <xdr:spPr>
              <a:xfrm>
                <a:off x="-64681" y="489911"/>
                <a:ext cx="273950" cy="253407"/>
              </a:xfrm>
              <a:prstGeom prst="ellipse">
                <a:avLst/>
              </a:prstGeom>
              <a:solidFill>
                <a:schemeClr val="bg1"/>
              </a:solidFill>
              <a:ln w="254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 anchorCtr="0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ko-KR" sz="1400" b="1">
                    <a:solidFill>
                      <a:schemeClr val="tx1"/>
                    </a:solidFill>
                  </a:rPr>
                  <a:t>30</a:t>
                </a:r>
                <a:endParaRPr lang="ko-KR" altLang="en-US" sz="1050" b="1">
                  <a:solidFill>
                    <a:schemeClr val="tx1"/>
                  </a:solidFill>
                </a:endParaRPr>
              </a:p>
            </xdr:txBody>
          </xdr:sp>
        </xdr:grpSp>
        <xdr:cxnSp macro="">
          <xdr:nvCxnSpPr>
            <xdr:cNvPr id="176" name="꺾인 연결선 175"/>
            <xdr:cNvCxnSpPr/>
          </xdr:nvCxnSpPr>
          <xdr:spPr>
            <a:xfrm rot="5400000" flipH="1" flipV="1">
              <a:off x="9190024" y="8020050"/>
              <a:ext cx="342900" cy="1"/>
            </a:xfrm>
            <a:prstGeom prst="bentConnector3">
              <a:avLst>
                <a:gd name="adj1" fmla="val 50000"/>
              </a:avLst>
            </a:prstGeom>
            <a:ln w="50800">
              <a:solidFill>
                <a:schemeClr val="accent4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74" name="그림 173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081317" y="7840318"/>
            <a:ext cx="384181" cy="272396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 editAs="oneCell">
    <xdr:from>
      <xdr:col>2</xdr:col>
      <xdr:colOff>91033</xdr:colOff>
      <xdr:row>0</xdr:row>
      <xdr:rowOff>79375</xdr:rowOff>
    </xdr:from>
    <xdr:to>
      <xdr:col>6</xdr:col>
      <xdr:colOff>182563</xdr:colOff>
      <xdr:row>0</xdr:row>
      <xdr:rowOff>381000</xdr:rowOff>
    </xdr:to>
    <xdr:pic>
      <xdr:nvPicPr>
        <xdr:cNvPr id="12" name="그림 11" descr="http://intra.topes.com/mail2/0000/api/image/1500_getImage.jsp?domain=topes.com&amp;path=L2hvbWUvbmVvcy9NYWlsQm94L3RtcC9pbWFnZS8xNjgyMzEwMDE1MjM4XzAyNDI0MjJhZjFjZC5lbWw%3D0&amp;index=0&amp;type=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58" y="79375"/>
          <a:ext cx="119643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oneCellAnchor>
    <xdr:from>
      <xdr:col>2</xdr:col>
      <xdr:colOff>102577</xdr:colOff>
      <xdr:row>22</xdr:row>
      <xdr:rowOff>92552</xdr:rowOff>
    </xdr:from>
    <xdr:ext cx="972000" cy="155171"/>
    <xdr:sp macro="" textlink="$F$4">
      <xdr:nvSpPr>
        <xdr:cNvPr id="79" name="직사각형 78" descr="새절역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63769" y="4833071"/>
          <a:ext cx="972000" cy="15517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fld id="{6C12B5BF-86DC-4FA9-BAA3-D865992F93AA}" type="TxLink">
            <a:rPr lang="en-US" altLang="en-US" sz="700" b="1" i="0" u="none" strike="noStrike">
              <a:solidFill>
                <a:srgbClr val="000000"/>
              </a:solidFill>
              <a:latin typeface="맑은 고딕"/>
              <a:ea typeface="맑은 고딕"/>
            </a:rPr>
            <a:pPr algn="ctr"/>
            <a:t> </a:t>
          </a:fld>
          <a:endParaRPr lang="ko-KR" altLang="en-US" b="1"/>
        </a:p>
      </xdr:txBody>
    </xdr:sp>
    <xdr:clientData/>
  </xdr:oneCellAnchor>
  <xdr:twoCellAnchor>
    <xdr:from>
      <xdr:col>10</xdr:col>
      <xdr:colOff>43961</xdr:colOff>
      <xdr:row>27</xdr:row>
      <xdr:rowOff>146537</xdr:rowOff>
    </xdr:from>
    <xdr:to>
      <xdr:col>14</xdr:col>
      <xdr:colOff>26826</xdr:colOff>
      <xdr:row>28</xdr:row>
      <xdr:rowOff>192748</xdr:rowOff>
    </xdr:to>
    <xdr:sp macro="" textlink="$L$4">
      <xdr:nvSpPr>
        <xdr:cNvPr id="80" name="직사각형 79" descr="새절역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301386" y="5966312"/>
          <a:ext cx="973465" cy="28433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fld id="{565E3959-1B77-493B-8DEE-8D00BF270EBE}" type="TxLink">
            <a:rPr lang="en-US" altLang="en-US" sz="700" b="1" i="0" u="none" strike="noStrike">
              <a:solidFill>
                <a:srgbClr val="000000"/>
              </a:solidFill>
              <a:latin typeface="맑은 고딕"/>
              <a:ea typeface="맑은 고딕"/>
            </a:rPr>
            <a:pPr algn="ctr"/>
            <a:t> </a:t>
          </a:fld>
          <a:endParaRPr lang="en-US" altLang="ko-KR" sz="800" b="1"/>
        </a:p>
      </xdr:txBody>
    </xdr:sp>
    <xdr:clientData/>
  </xdr:twoCellAnchor>
  <xdr:twoCellAnchor>
    <xdr:from>
      <xdr:col>7</xdr:col>
      <xdr:colOff>14654</xdr:colOff>
      <xdr:row>33</xdr:row>
      <xdr:rowOff>117230</xdr:rowOff>
    </xdr:from>
    <xdr:to>
      <xdr:col>9</xdr:col>
      <xdr:colOff>7327</xdr:colOff>
      <xdr:row>41</xdr:row>
      <xdr:rowOff>29307</xdr:rowOff>
    </xdr:to>
    <xdr:grpSp>
      <xdr:nvGrpSpPr>
        <xdr:cNvPr id="81" name="그룹 80"/>
        <xdr:cNvGrpSpPr/>
      </xdr:nvGrpSpPr>
      <xdr:grpSpPr>
        <a:xfrm>
          <a:off x="1529129" y="7546730"/>
          <a:ext cx="487973" cy="1769452"/>
          <a:chOff x="1545627" y="7892400"/>
          <a:chExt cx="273977" cy="1192479"/>
        </a:xfrm>
      </xdr:grpSpPr>
      <xdr:sp macro="" textlink="">
        <xdr:nvSpPr>
          <xdr:cNvPr id="82" name="순서도: 처리 8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 flipH="1">
            <a:off x="1636658" y="7892400"/>
            <a:ext cx="98691" cy="1053735"/>
          </a:xfrm>
          <a:prstGeom prst="flowChartProcess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83" name="타원 82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1545627" y="8822760"/>
            <a:ext cx="273977" cy="262119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>
    <xdr:from>
      <xdr:col>8</xdr:col>
      <xdr:colOff>173582</xdr:colOff>
      <xdr:row>25</xdr:row>
      <xdr:rowOff>12058</xdr:rowOff>
    </xdr:from>
    <xdr:to>
      <xdr:col>9</xdr:col>
      <xdr:colOff>103198</xdr:colOff>
      <xdr:row>25</xdr:row>
      <xdr:rowOff>208353</xdr:rowOff>
    </xdr:to>
    <xdr:sp macro="" textlink="">
      <xdr:nvSpPr>
        <xdr:cNvPr id="84" name="타원 8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935707" y="5355583"/>
          <a:ext cx="177266" cy="196295"/>
        </a:xfrm>
        <a:prstGeom prst="ellipse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5</xdr:col>
      <xdr:colOff>225458</xdr:colOff>
      <xdr:row>24</xdr:row>
      <xdr:rowOff>62701</xdr:rowOff>
    </xdr:from>
    <xdr:to>
      <xdr:col>8</xdr:col>
      <xdr:colOff>82269</xdr:colOff>
      <xdr:row>25</xdr:row>
      <xdr:rowOff>200473</xdr:rowOff>
    </xdr:to>
    <xdr:sp macro="" textlink="">
      <xdr:nvSpPr>
        <xdr:cNvPr id="85" name="오른쪽 화살표 8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49383" y="5215726"/>
          <a:ext cx="695011" cy="328272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/>
        <a:lstStyle/>
        <a:p>
          <a:pPr algn="ctr"/>
          <a:r>
            <a:rPr lang="ko-KR" altLang="en-US" sz="800" b="1"/>
            <a:t>차량진행방향</a:t>
          </a:r>
        </a:p>
      </xdr:txBody>
    </xdr:sp>
    <xdr:clientData/>
  </xdr:twoCellAnchor>
  <xdr:twoCellAnchor editAs="oneCell">
    <xdr:from>
      <xdr:col>28</xdr:col>
      <xdr:colOff>55685</xdr:colOff>
      <xdr:row>0</xdr:row>
      <xdr:rowOff>65942</xdr:rowOff>
    </xdr:from>
    <xdr:to>
      <xdr:col>32</xdr:col>
      <xdr:colOff>665285</xdr:colOff>
      <xdr:row>10</xdr:row>
      <xdr:rowOff>182933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94635" y="65942"/>
          <a:ext cx="3352800" cy="2431566"/>
        </a:xfrm>
        <a:prstGeom prst="rect">
          <a:avLst/>
        </a:prstGeom>
      </xdr:spPr>
    </xdr:pic>
    <xdr:clientData/>
  </xdr:twoCellAnchor>
  <xdr:twoCellAnchor>
    <xdr:from>
      <xdr:col>29</xdr:col>
      <xdr:colOff>67326</xdr:colOff>
      <xdr:row>17</xdr:row>
      <xdr:rowOff>33131</xdr:rowOff>
    </xdr:from>
    <xdr:to>
      <xdr:col>31</xdr:col>
      <xdr:colOff>122364</xdr:colOff>
      <xdr:row>23</xdr:row>
      <xdr:rowOff>189679</xdr:rowOff>
    </xdr:to>
    <xdr:grpSp>
      <xdr:nvGrpSpPr>
        <xdr:cNvPr id="108" name="그룹 107"/>
        <xdr:cNvGrpSpPr/>
      </xdr:nvGrpSpPr>
      <xdr:grpSpPr>
        <a:xfrm>
          <a:off x="7592076" y="3814556"/>
          <a:ext cx="1426638" cy="1499573"/>
          <a:chOff x="7204478" y="2758109"/>
          <a:chExt cx="1426638" cy="1499573"/>
        </a:xfrm>
      </xdr:grpSpPr>
      <xdr:grpSp>
        <xdr:nvGrpSpPr>
          <xdr:cNvPr id="109" name="그룹 108"/>
          <xdr:cNvGrpSpPr/>
        </xdr:nvGrpSpPr>
        <xdr:grpSpPr>
          <a:xfrm>
            <a:off x="7204478" y="2849824"/>
            <a:ext cx="1426638" cy="1407858"/>
            <a:chOff x="1376224" y="3744140"/>
            <a:chExt cx="2129840" cy="1429562"/>
          </a:xfrm>
        </xdr:grpSpPr>
        <xdr:grpSp>
          <xdr:nvGrpSpPr>
            <xdr:cNvPr id="111" name="그룹 110"/>
            <xdr:cNvGrpSpPr/>
          </xdr:nvGrpSpPr>
          <xdr:grpSpPr>
            <a:xfrm>
              <a:off x="1533296" y="3744140"/>
              <a:ext cx="1972768" cy="1429562"/>
              <a:chOff x="1450388" y="3771071"/>
              <a:chExt cx="1972768" cy="1429562"/>
            </a:xfrm>
          </xdr:grpSpPr>
          <xdr:sp macro="" textlink="">
            <xdr:nvSpPr>
              <xdr:cNvPr id="113" name="모서리가 둥근 직사각형 112"/>
              <xdr:cNvSpPr/>
            </xdr:nvSpPr>
            <xdr:spPr>
              <a:xfrm flipH="1">
                <a:off x="3233883" y="3771071"/>
                <a:ext cx="189273" cy="1429562"/>
              </a:xfrm>
              <a:prstGeom prst="roundRect">
                <a:avLst/>
              </a:prstGeom>
              <a:solidFill>
                <a:schemeClr val="accent3">
                  <a:lumMod val="50000"/>
                </a:schemeClr>
              </a:solidFill>
              <a:ln w="1905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ko-KR" altLang="en-US" sz="1801"/>
              </a:p>
            </xdr:txBody>
          </xdr:sp>
          <xdr:grpSp>
            <xdr:nvGrpSpPr>
              <xdr:cNvPr id="114" name="그룹 113"/>
              <xdr:cNvGrpSpPr/>
            </xdr:nvGrpSpPr>
            <xdr:grpSpPr>
              <a:xfrm>
                <a:off x="1450388" y="3823439"/>
                <a:ext cx="1972768" cy="249787"/>
                <a:chOff x="1931194" y="3823439"/>
                <a:chExt cx="1972768" cy="249787"/>
              </a:xfrm>
            </xdr:grpSpPr>
            <xdr:sp macro="" textlink="">
              <xdr:nvSpPr>
                <xdr:cNvPr id="115" name="모서리가 둥근 직사각형 114"/>
                <xdr:cNvSpPr/>
              </xdr:nvSpPr>
              <xdr:spPr>
                <a:xfrm>
                  <a:off x="1931194" y="3940667"/>
                  <a:ext cx="1972768" cy="45719"/>
                </a:xfrm>
                <a:prstGeom prst="roundRect">
                  <a:avLst/>
                </a:prstGeom>
                <a:solidFill>
                  <a:schemeClr val="accent3">
                    <a:lumMod val="50000"/>
                  </a:schemeClr>
                </a:solidFill>
                <a:ln w="1905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ko-KR" altLang="en-US" sz="1801"/>
                </a:p>
              </xdr:txBody>
            </xdr:sp>
            <xdr:sp macro="" textlink="">
              <xdr:nvSpPr>
                <xdr:cNvPr id="116" name="타원 115"/>
                <xdr:cNvSpPr/>
              </xdr:nvSpPr>
              <xdr:spPr>
                <a:xfrm>
                  <a:off x="2972913" y="3823439"/>
                  <a:ext cx="348932" cy="249787"/>
                </a:xfrm>
                <a:prstGeom prst="ellipse">
                  <a:avLst/>
                </a:prstGeom>
                <a:solidFill>
                  <a:schemeClr val="bg1"/>
                </a:solidFill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ko-KR" sz="1050" b="1">
                      <a:solidFill>
                        <a:schemeClr val="tx1"/>
                      </a:solidFill>
                    </a:rPr>
                    <a:t>30</a:t>
                  </a:r>
                  <a:endParaRPr lang="ko-KR" altLang="en-US" sz="1050" b="1">
                    <a:solidFill>
                      <a:schemeClr val="tx1"/>
                    </a:solidFill>
                  </a:endParaRPr>
                </a:p>
              </xdr:txBody>
            </xdr:sp>
          </xdr:grpSp>
        </xdr:grpSp>
        <xdr:sp macro="" textlink="">
          <xdr:nvSpPr>
            <xdr:cNvPr id="112" name="직사각형 111"/>
            <xdr:cNvSpPr/>
          </xdr:nvSpPr>
          <xdr:spPr>
            <a:xfrm>
              <a:off x="1376224" y="3856106"/>
              <a:ext cx="839525" cy="125638"/>
            </a:xfrm>
            <a:prstGeom prst="rect">
              <a:avLst/>
            </a:prstGeom>
            <a:solidFill>
              <a:srgbClr val="FFC000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ko-KR" altLang="en-US" sz="600">
                  <a:solidFill>
                    <a:schemeClr val="tx1"/>
                  </a:solidFill>
                </a:rPr>
                <a:t>과속단속장비</a:t>
              </a:r>
            </a:p>
          </xdr:txBody>
        </xdr:sp>
      </xdr:grpSp>
      <xdr:pic>
        <xdr:nvPicPr>
          <xdr:cNvPr id="110" name="그림 109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676322" y="2758109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314052</xdr:colOff>
      <xdr:row>17</xdr:row>
      <xdr:rowOff>0</xdr:rowOff>
    </xdr:from>
    <xdr:to>
      <xdr:col>33</xdr:col>
      <xdr:colOff>335960</xdr:colOff>
      <xdr:row>23</xdr:row>
      <xdr:rowOff>132529</xdr:rowOff>
    </xdr:to>
    <xdr:grpSp>
      <xdr:nvGrpSpPr>
        <xdr:cNvPr id="117" name="그룹 116"/>
        <xdr:cNvGrpSpPr/>
      </xdr:nvGrpSpPr>
      <xdr:grpSpPr>
        <a:xfrm>
          <a:off x="9210402" y="3781425"/>
          <a:ext cx="1393508" cy="1475554"/>
          <a:chOff x="8822804" y="2724978"/>
          <a:chExt cx="1393508" cy="1475554"/>
        </a:xfrm>
      </xdr:grpSpPr>
      <xdr:grpSp>
        <xdr:nvGrpSpPr>
          <xdr:cNvPr id="118" name="그룹 117"/>
          <xdr:cNvGrpSpPr/>
        </xdr:nvGrpSpPr>
        <xdr:grpSpPr>
          <a:xfrm>
            <a:off x="8822804" y="2792674"/>
            <a:ext cx="1393508" cy="1407858"/>
            <a:chOff x="1425684" y="3744140"/>
            <a:chExt cx="2080380" cy="1429562"/>
          </a:xfrm>
        </xdr:grpSpPr>
        <xdr:grpSp>
          <xdr:nvGrpSpPr>
            <xdr:cNvPr id="120" name="그룹 119"/>
            <xdr:cNvGrpSpPr/>
          </xdr:nvGrpSpPr>
          <xdr:grpSpPr>
            <a:xfrm>
              <a:off x="1533296" y="3744140"/>
              <a:ext cx="1972768" cy="1429562"/>
              <a:chOff x="1450388" y="3771071"/>
              <a:chExt cx="1972768" cy="1429562"/>
            </a:xfrm>
          </xdr:grpSpPr>
          <xdr:sp macro="" textlink="">
            <xdr:nvSpPr>
              <xdr:cNvPr id="122" name="모서리가 둥근 직사각형 121"/>
              <xdr:cNvSpPr/>
            </xdr:nvSpPr>
            <xdr:spPr>
              <a:xfrm flipH="1">
                <a:off x="3233883" y="3771071"/>
                <a:ext cx="189273" cy="1429562"/>
              </a:xfrm>
              <a:prstGeom prst="roundRect">
                <a:avLst/>
              </a:prstGeom>
              <a:solidFill>
                <a:schemeClr val="accent4"/>
              </a:solidFill>
              <a:ln w="19050">
                <a:solidFill>
                  <a:schemeClr val="accent4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ko-KR" altLang="en-US" sz="1801"/>
              </a:p>
            </xdr:txBody>
          </xdr:sp>
          <xdr:grpSp>
            <xdr:nvGrpSpPr>
              <xdr:cNvPr id="123" name="그룹 122"/>
              <xdr:cNvGrpSpPr/>
            </xdr:nvGrpSpPr>
            <xdr:grpSpPr>
              <a:xfrm>
                <a:off x="1450388" y="3831850"/>
                <a:ext cx="1972768" cy="223715"/>
                <a:chOff x="1931194" y="3831850"/>
                <a:chExt cx="1972768" cy="223715"/>
              </a:xfrm>
            </xdr:grpSpPr>
            <xdr:sp macro="" textlink="">
              <xdr:nvSpPr>
                <xdr:cNvPr id="124" name="모서리가 둥근 직사각형 123"/>
                <xdr:cNvSpPr/>
              </xdr:nvSpPr>
              <xdr:spPr>
                <a:xfrm>
                  <a:off x="1931194" y="3940667"/>
                  <a:ext cx="1972768" cy="45719"/>
                </a:xfrm>
                <a:prstGeom prst="roundRect">
                  <a:avLst/>
                </a:prstGeom>
                <a:solidFill>
                  <a:schemeClr val="accent4"/>
                </a:solidFill>
                <a:ln w="19050">
                  <a:solidFill>
                    <a:schemeClr val="accent4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ko-KR" altLang="en-US" sz="1801"/>
                </a:p>
              </xdr:txBody>
            </xdr:sp>
            <xdr:sp macro="" textlink="">
              <xdr:nvSpPr>
                <xdr:cNvPr id="125" name="타원 124"/>
                <xdr:cNvSpPr/>
              </xdr:nvSpPr>
              <xdr:spPr>
                <a:xfrm>
                  <a:off x="3096567" y="3831850"/>
                  <a:ext cx="344129" cy="223715"/>
                </a:xfrm>
                <a:prstGeom prst="ellipse">
                  <a:avLst/>
                </a:prstGeom>
                <a:solidFill>
                  <a:schemeClr val="bg1"/>
                </a:solidFill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ko-KR" sz="1050" b="1">
                      <a:solidFill>
                        <a:schemeClr val="tx1"/>
                      </a:solidFill>
                    </a:rPr>
                    <a:t>30</a:t>
                  </a:r>
                  <a:endParaRPr lang="ko-KR" altLang="en-US" sz="1050" b="1">
                    <a:solidFill>
                      <a:schemeClr val="tx1"/>
                    </a:solidFill>
                  </a:endParaRPr>
                </a:p>
              </xdr:txBody>
            </xdr:sp>
          </xdr:grpSp>
        </xdr:grpSp>
        <xdr:sp macro="" textlink="">
          <xdr:nvSpPr>
            <xdr:cNvPr id="121" name="직사각형 120"/>
            <xdr:cNvSpPr/>
          </xdr:nvSpPr>
          <xdr:spPr>
            <a:xfrm>
              <a:off x="1425684" y="3872926"/>
              <a:ext cx="839525" cy="125638"/>
            </a:xfrm>
            <a:prstGeom prst="rect">
              <a:avLst/>
            </a:prstGeom>
            <a:solidFill>
              <a:srgbClr val="FFC000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ko-KR" altLang="en-US" sz="600">
                  <a:solidFill>
                    <a:schemeClr val="tx1"/>
                  </a:solidFill>
                </a:rPr>
                <a:t>과속단속장비</a:t>
              </a:r>
            </a:p>
          </xdr:txBody>
        </xdr:sp>
      </xdr:grpSp>
      <xdr:pic>
        <xdr:nvPicPr>
          <xdr:cNvPr id="119" name="그림 118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308261" y="2724978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0</xdr:colOff>
      <xdr:row>24</xdr:row>
      <xdr:rowOff>101938</xdr:rowOff>
    </xdr:from>
    <xdr:to>
      <xdr:col>31</xdr:col>
      <xdr:colOff>81833</xdr:colOff>
      <xdr:row>30</xdr:row>
      <xdr:rowOff>63616</xdr:rowOff>
    </xdr:to>
    <xdr:grpSp>
      <xdr:nvGrpSpPr>
        <xdr:cNvPr id="126" name="그룹 125"/>
        <xdr:cNvGrpSpPr/>
      </xdr:nvGrpSpPr>
      <xdr:grpSpPr>
        <a:xfrm>
          <a:off x="7524750" y="5464513"/>
          <a:ext cx="1453433" cy="1342803"/>
          <a:chOff x="7137152" y="4408066"/>
          <a:chExt cx="1453433" cy="1342803"/>
        </a:xfrm>
      </xdr:grpSpPr>
      <xdr:grpSp>
        <xdr:nvGrpSpPr>
          <xdr:cNvPr id="127" name="그룹 126"/>
          <xdr:cNvGrpSpPr/>
        </xdr:nvGrpSpPr>
        <xdr:grpSpPr>
          <a:xfrm>
            <a:off x="7137152" y="4408066"/>
            <a:ext cx="1453433" cy="1342803"/>
            <a:chOff x="-35077" y="0"/>
            <a:chExt cx="1442819" cy="1591945"/>
          </a:xfrm>
        </xdr:grpSpPr>
        <xdr:grpSp>
          <xdr:nvGrpSpPr>
            <xdr:cNvPr id="129" name="그룹 128"/>
            <xdr:cNvGrpSpPr/>
          </xdr:nvGrpSpPr>
          <xdr:grpSpPr>
            <a:xfrm>
              <a:off x="-35077" y="0"/>
              <a:ext cx="1442819" cy="1591945"/>
              <a:chOff x="-57871" y="0"/>
              <a:chExt cx="2380486" cy="2850600"/>
            </a:xfrm>
          </xdr:grpSpPr>
          <xdr:cxnSp macro="">
            <xdr:nvCxnSpPr>
              <xdr:cNvPr id="131" name="직선 연결선 130"/>
              <xdr:cNvCxnSpPr/>
            </xdr:nvCxnSpPr>
            <xdr:spPr>
              <a:xfrm>
                <a:off x="2301196" y="0"/>
                <a:ext cx="14288" cy="2850600"/>
              </a:xfrm>
              <a:prstGeom prst="line">
                <a:avLst/>
              </a:prstGeom>
              <a:ln w="1270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2" name="직선 연결선 131"/>
              <xdr:cNvCxnSpPr/>
            </xdr:nvCxnSpPr>
            <xdr:spPr>
              <a:xfrm flipH="1">
                <a:off x="435046" y="142059"/>
                <a:ext cx="1887569" cy="4259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3" name="직선 연결선 132"/>
              <xdr:cNvCxnSpPr/>
            </xdr:nvCxnSpPr>
            <xdr:spPr>
              <a:xfrm flipH="1">
                <a:off x="2" y="1128446"/>
                <a:ext cx="2276885" cy="11800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34" name="모서리가 둥근 직사각형 133"/>
              <xdr:cNvSpPr/>
            </xdr:nvSpPr>
            <xdr:spPr>
              <a:xfrm>
                <a:off x="-57871" y="1005974"/>
                <a:ext cx="1032428" cy="265580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sp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30" name="타원 129"/>
            <xdr:cNvSpPr/>
          </xdr:nvSpPr>
          <xdr:spPr>
            <a:xfrm>
              <a:off x="787747" y="460647"/>
              <a:ext cx="258233" cy="282097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28" name="그림 127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679900" y="4666422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58244</xdr:colOff>
      <xdr:row>30</xdr:row>
      <xdr:rowOff>89675</xdr:rowOff>
    </xdr:from>
    <xdr:to>
      <xdr:col>31</xdr:col>
      <xdr:colOff>67166</xdr:colOff>
      <xdr:row>37</xdr:row>
      <xdr:rowOff>14489</xdr:rowOff>
    </xdr:to>
    <xdr:grpSp>
      <xdr:nvGrpSpPr>
        <xdr:cNvPr id="135" name="그룹 134"/>
        <xdr:cNvGrpSpPr/>
      </xdr:nvGrpSpPr>
      <xdr:grpSpPr>
        <a:xfrm>
          <a:off x="7582994" y="6833375"/>
          <a:ext cx="1380522" cy="1515489"/>
          <a:chOff x="7195396" y="5776928"/>
          <a:chExt cx="1380522" cy="1515489"/>
        </a:xfrm>
      </xdr:grpSpPr>
      <xdr:grpSp>
        <xdr:nvGrpSpPr>
          <xdr:cNvPr id="136" name="그룹 135"/>
          <xdr:cNvGrpSpPr/>
        </xdr:nvGrpSpPr>
        <xdr:grpSpPr>
          <a:xfrm>
            <a:off x="7195396" y="5776928"/>
            <a:ext cx="1380522" cy="1515489"/>
            <a:chOff x="-24020" y="64827"/>
            <a:chExt cx="1380339" cy="1655387"/>
          </a:xfrm>
        </xdr:grpSpPr>
        <xdr:grpSp>
          <xdr:nvGrpSpPr>
            <xdr:cNvPr id="138" name="그룹 137"/>
            <xdr:cNvGrpSpPr/>
          </xdr:nvGrpSpPr>
          <xdr:grpSpPr>
            <a:xfrm>
              <a:off x="1" y="64827"/>
              <a:ext cx="1356318" cy="1655387"/>
              <a:chOff x="2" y="97974"/>
              <a:chExt cx="2286005" cy="2501790"/>
            </a:xfrm>
          </xdr:grpSpPr>
          <xdr:cxnSp macro="">
            <xdr:nvCxnSpPr>
              <xdr:cNvPr id="140" name="직선 연결선 139"/>
              <xdr:cNvCxnSpPr/>
            </xdr:nvCxnSpPr>
            <xdr:spPr>
              <a:xfrm>
                <a:off x="2262885" y="572423"/>
                <a:ext cx="14120" cy="2027341"/>
              </a:xfrm>
              <a:prstGeom prst="line">
                <a:avLst/>
              </a:prstGeom>
              <a:ln w="1270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1" name="직선 연결선 140"/>
              <xdr:cNvCxnSpPr/>
            </xdr:nvCxnSpPr>
            <xdr:spPr>
              <a:xfrm flipH="1">
                <a:off x="2" y="1201946"/>
                <a:ext cx="2249830" cy="11150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2" name="꺾인 연결선 141"/>
              <xdr:cNvCxnSpPr/>
            </xdr:nvCxnSpPr>
            <xdr:spPr>
              <a:xfrm rot="10800000">
                <a:off x="824893" y="97974"/>
                <a:ext cx="1461114" cy="554016"/>
              </a:xfrm>
              <a:prstGeom prst="bentConnector3">
                <a:avLst>
                  <a:gd name="adj1" fmla="val 97327"/>
                </a:avLst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43" name="모서리가 둥근 직사각형 142"/>
              <xdr:cNvSpPr/>
            </xdr:nvSpPr>
            <xdr:spPr>
              <a:xfrm>
                <a:off x="872460" y="1131552"/>
                <a:ext cx="1054552" cy="206685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no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39" name="타원 138"/>
            <xdr:cNvSpPr/>
          </xdr:nvSpPr>
          <xdr:spPr>
            <a:xfrm>
              <a:off x="-24020" y="646826"/>
              <a:ext cx="267200" cy="318412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37" name="그림 136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418168" y="6185453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58885</xdr:colOff>
      <xdr:row>38</xdr:row>
      <xdr:rowOff>170625</xdr:rowOff>
    </xdr:from>
    <xdr:to>
      <xdr:col>31</xdr:col>
      <xdr:colOff>53041</xdr:colOff>
      <xdr:row>44</xdr:row>
      <xdr:rowOff>179914</xdr:rowOff>
    </xdr:to>
    <xdr:grpSp>
      <xdr:nvGrpSpPr>
        <xdr:cNvPr id="144" name="그룹 143"/>
        <xdr:cNvGrpSpPr/>
      </xdr:nvGrpSpPr>
      <xdr:grpSpPr>
        <a:xfrm>
          <a:off x="7583635" y="8743125"/>
          <a:ext cx="1365756" cy="1380889"/>
          <a:chOff x="7196037" y="7686678"/>
          <a:chExt cx="1365756" cy="1380889"/>
        </a:xfrm>
      </xdr:grpSpPr>
      <xdr:grpSp>
        <xdr:nvGrpSpPr>
          <xdr:cNvPr id="145" name="그룹 144"/>
          <xdr:cNvGrpSpPr/>
        </xdr:nvGrpSpPr>
        <xdr:grpSpPr>
          <a:xfrm>
            <a:off x="7196037" y="7686678"/>
            <a:ext cx="1365756" cy="1380889"/>
            <a:chOff x="7092467" y="7758933"/>
            <a:chExt cx="1362480" cy="1368685"/>
          </a:xfrm>
        </xdr:grpSpPr>
        <xdr:grpSp>
          <xdr:nvGrpSpPr>
            <xdr:cNvPr id="147" name="그룹 146"/>
            <xdr:cNvGrpSpPr/>
          </xdr:nvGrpSpPr>
          <xdr:grpSpPr>
            <a:xfrm>
              <a:off x="7092467" y="7905909"/>
              <a:ext cx="1362480" cy="1221709"/>
              <a:chOff x="-14585" y="378761"/>
              <a:chExt cx="1365563" cy="1341453"/>
            </a:xfrm>
          </xdr:grpSpPr>
          <xdr:grpSp>
            <xdr:nvGrpSpPr>
              <xdr:cNvPr id="149" name="그룹 148"/>
              <xdr:cNvGrpSpPr/>
            </xdr:nvGrpSpPr>
            <xdr:grpSpPr>
              <a:xfrm>
                <a:off x="1" y="378761"/>
                <a:ext cx="1350977" cy="1341453"/>
                <a:chOff x="2" y="572423"/>
                <a:chExt cx="2277003" cy="2027341"/>
              </a:xfrm>
            </xdr:grpSpPr>
            <xdr:cxnSp macro="">
              <xdr:nvCxnSpPr>
                <xdr:cNvPr id="151" name="직선 연결선 150"/>
                <xdr:cNvCxnSpPr/>
              </xdr:nvCxnSpPr>
              <xdr:spPr>
                <a:xfrm>
                  <a:off x="2262885" y="572423"/>
                  <a:ext cx="14120" cy="2027341"/>
                </a:xfrm>
                <a:prstGeom prst="line">
                  <a:avLst/>
                </a:prstGeom>
                <a:ln w="12700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2" name="직선 연결선 151"/>
                <xdr:cNvCxnSpPr/>
              </xdr:nvCxnSpPr>
              <xdr:spPr>
                <a:xfrm flipH="1">
                  <a:off x="2" y="942149"/>
                  <a:ext cx="2249830" cy="11149"/>
                </a:xfrm>
                <a:prstGeom prst="line">
                  <a:avLst/>
                </a:prstGeom>
                <a:ln w="5080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53" name="모서리가 둥근 직사각형 152"/>
                <xdr:cNvSpPr/>
              </xdr:nvSpPr>
              <xdr:spPr>
                <a:xfrm>
                  <a:off x="1063412" y="828704"/>
                  <a:ext cx="1054553" cy="206684"/>
                </a:xfrm>
                <a:prstGeom prst="roundRect">
                  <a:avLst/>
                </a:prstGeom>
                <a:solidFill>
                  <a:srgbClr val="FFC000"/>
                </a:solidFill>
                <a:ln>
                  <a:solidFill>
                    <a:srgbClr val="FFC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ko-KR" altLang="en-US" sz="600" b="1">
                      <a:solidFill>
                        <a:schemeClr val="tx1"/>
                      </a:solidFill>
                    </a:rPr>
                    <a:t>신호과속단속장비</a:t>
                  </a:r>
                  <a:endParaRPr lang="ko-KR" altLang="en-US" sz="1000" b="1">
                    <a:solidFill>
                      <a:schemeClr val="tx1"/>
                    </a:solidFill>
                  </a:endParaRPr>
                </a:p>
              </xdr:txBody>
            </xdr:sp>
          </xdr:grpSp>
          <xdr:sp macro="" textlink="">
            <xdr:nvSpPr>
              <xdr:cNvPr id="150" name="타원 149"/>
              <xdr:cNvSpPr/>
            </xdr:nvSpPr>
            <xdr:spPr>
              <a:xfrm>
                <a:off x="-14585" y="502034"/>
                <a:ext cx="281344" cy="272323"/>
              </a:xfrm>
              <a:prstGeom prst="ellipse">
                <a:avLst/>
              </a:prstGeom>
              <a:solidFill>
                <a:schemeClr val="bg1"/>
              </a:solidFill>
              <a:ln w="254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 anchorCtr="0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ko-KR" sz="1400" b="1">
                    <a:solidFill>
                      <a:schemeClr val="tx1"/>
                    </a:solidFill>
                  </a:rPr>
                  <a:t>30</a:t>
                </a:r>
                <a:endParaRPr lang="ko-KR" altLang="en-US" sz="1050" b="1">
                  <a:solidFill>
                    <a:schemeClr val="tx1"/>
                  </a:solidFill>
                </a:endParaRPr>
              </a:p>
            </xdr:txBody>
          </xdr:sp>
        </xdr:grpSp>
        <xdr:cxnSp macro="">
          <xdr:nvCxnSpPr>
            <xdr:cNvPr id="148" name="꺾인 연결선 147"/>
            <xdr:cNvCxnSpPr/>
          </xdr:nvCxnSpPr>
          <xdr:spPr>
            <a:xfrm rot="16200000" flipV="1">
              <a:off x="7469384" y="7953045"/>
              <a:ext cx="389966" cy="1742"/>
            </a:xfrm>
            <a:prstGeom prst="bentConnector3">
              <a:avLst>
                <a:gd name="adj1" fmla="val 50000"/>
              </a:avLst>
            </a:prstGeom>
            <a:ln w="50800">
              <a:solidFill>
                <a:schemeClr val="accent3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46" name="그림 145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371787" y="7803876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249656</xdr:colOff>
      <xdr:row>24</xdr:row>
      <xdr:rowOff>47273</xdr:rowOff>
    </xdr:from>
    <xdr:to>
      <xdr:col>33</xdr:col>
      <xdr:colOff>298359</xdr:colOff>
      <xdr:row>30</xdr:row>
      <xdr:rowOff>6466</xdr:rowOff>
    </xdr:to>
    <xdr:grpSp>
      <xdr:nvGrpSpPr>
        <xdr:cNvPr id="154" name="그룹 153"/>
        <xdr:cNvGrpSpPr/>
      </xdr:nvGrpSpPr>
      <xdr:grpSpPr>
        <a:xfrm>
          <a:off x="9146006" y="5409848"/>
          <a:ext cx="1420303" cy="1340318"/>
          <a:chOff x="8758408" y="4353401"/>
          <a:chExt cx="1420303" cy="1340318"/>
        </a:xfrm>
      </xdr:grpSpPr>
      <xdr:grpSp>
        <xdr:nvGrpSpPr>
          <xdr:cNvPr id="155" name="그룹 154"/>
          <xdr:cNvGrpSpPr/>
        </xdr:nvGrpSpPr>
        <xdr:grpSpPr>
          <a:xfrm>
            <a:off x="8758408" y="4353401"/>
            <a:ext cx="1420303" cy="1340318"/>
            <a:chOff x="-2188" y="0"/>
            <a:chExt cx="1409930" cy="1591945"/>
          </a:xfrm>
        </xdr:grpSpPr>
        <xdr:grpSp>
          <xdr:nvGrpSpPr>
            <xdr:cNvPr id="157" name="그룹 156"/>
            <xdr:cNvGrpSpPr/>
          </xdr:nvGrpSpPr>
          <xdr:grpSpPr>
            <a:xfrm>
              <a:off x="-2188" y="0"/>
              <a:ext cx="1409930" cy="1591945"/>
              <a:chOff x="-3608" y="0"/>
              <a:chExt cx="2326223" cy="2850600"/>
            </a:xfrm>
          </xdr:grpSpPr>
          <xdr:cxnSp macro="">
            <xdr:nvCxnSpPr>
              <xdr:cNvPr id="159" name="직선 연결선 158"/>
              <xdr:cNvCxnSpPr/>
            </xdr:nvCxnSpPr>
            <xdr:spPr>
              <a:xfrm>
                <a:off x="2301196" y="0"/>
                <a:ext cx="14288" cy="2850600"/>
              </a:xfrm>
              <a:prstGeom prst="line">
                <a:avLst/>
              </a:prstGeom>
              <a:ln w="1270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0" name="직선 연결선 159"/>
              <xdr:cNvCxnSpPr/>
            </xdr:nvCxnSpPr>
            <xdr:spPr>
              <a:xfrm flipH="1">
                <a:off x="435046" y="142059"/>
                <a:ext cx="1887569" cy="4259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1" name="직선 연결선 160"/>
              <xdr:cNvCxnSpPr/>
            </xdr:nvCxnSpPr>
            <xdr:spPr>
              <a:xfrm flipH="1">
                <a:off x="2" y="1128446"/>
                <a:ext cx="2276885" cy="11800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62" name="모서리가 둥근 직사각형 161"/>
              <xdr:cNvSpPr/>
            </xdr:nvSpPr>
            <xdr:spPr>
              <a:xfrm>
                <a:off x="-3608" y="1023590"/>
                <a:ext cx="1032429" cy="265579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sp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58" name="타원 157"/>
            <xdr:cNvSpPr/>
          </xdr:nvSpPr>
          <xdr:spPr>
            <a:xfrm>
              <a:off x="886647" y="504422"/>
              <a:ext cx="266220" cy="257943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56" name="그림 155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298321" y="4611757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319449</xdr:colOff>
      <xdr:row>30</xdr:row>
      <xdr:rowOff>164399</xdr:rowOff>
    </xdr:from>
    <xdr:to>
      <xdr:col>33</xdr:col>
      <xdr:colOff>303420</xdr:colOff>
      <xdr:row>37</xdr:row>
      <xdr:rowOff>21516</xdr:rowOff>
    </xdr:to>
    <xdr:grpSp>
      <xdr:nvGrpSpPr>
        <xdr:cNvPr id="163" name="그룹 162"/>
        <xdr:cNvGrpSpPr/>
      </xdr:nvGrpSpPr>
      <xdr:grpSpPr>
        <a:xfrm>
          <a:off x="9215799" y="6908099"/>
          <a:ext cx="1355571" cy="1447792"/>
          <a:chOff x="8828201" y="5851652"/>
          <a:chExt cx="1355571" cy="1447792"/>
        </a:xfrm>
      </xdr:grpSpPr>
      <xdr:grpSp>
        <xdr:nvGrpSpPr>
          <xdr:cNvPr id="164" name="그룹 163"/>
          <xdr:cNvGrpSpPr/>
        </xdr:nvGrpSpPr>
        <xdr:grpSpPr>
          <a:xfrm>
            <a:off x="8828201" y="5851652"/>
            <a:ext cx="1355571" cy="1447792"/>
            <a:chOff x="-216" y="64827"/>
            <a:chExt cx="1356535" cy="1655387"/>
          </a:xfrm>
        </xdr:grpSpPr>
        <xdr:grpSp>
          <xdr:nvGrpSpPr>
            <xdr:cNvPr id="166" name="그룹 165"/>
            <xdr:cNvGrpSpPr/>
          </xdr:nvGrpSpPr>
          <xdr:grpSpPr>
            <a:xfrm>
              <a:off x="1" y="64827"/>
              <a:ext cx="1356318" cy="1655387"/>
              <a:chOff x="2" y="97974"/>
              <a:chExt cx="2286005" cy="2501790"/>
            </a:xfrm>
          </xdr:grpSpPr>
          <xdr:cxnSp macro="">
            <xdr:nvCxnSpPr>
              <xdr:cNvPr id="168" name="직선 연결선 167"/>
              <xdr:cNvCxnSpPr/>
            </xdr:nvCxnSpPr>
            <xdr:spPr>
              <a:xfrm>
                <a:off x="2262885" y="572423"/>
                <a:ext cx="14120" cy="2027341"/>
              </a:xfrm>
              <a:prstGeom prst="line">
                <a:avLst/>
              </a:prstGeom>
              <a:ln w="1270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9" name="직선 연결선 168"/>
              <xdr:cNvCxnSpPr/>
            </xdr:nvCxnSpPr>
            <xdr:spPr>
              <a:xfrm flipH="1">
                <a:off x="2" y="1113904"/>
                <a:ext cx="2249830" cy="11149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70" name="꺾인 연결선 169"/>
              <xdr:cNvCxnSpPr/>
            </xdr:nvCxnSpPr>
            <xdr:spPr>
              <a:xfrm rot="10800000">
                <a:off x="824893" y="97974"/>
                <a:ext cx="1461114" cy="554016"/>
              </a:xfrm>
              <a:prstGeom prst="bentConnector3">
                <a:avLst>
                  <a:gd name="adj1" fmla="val 97327"/>
                </a:avLst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71" name="모서리가 둥근 직사각형 170"/>
              <xdr:cNvSpPr/>
            </xdr:nvSpPr>
            <xdr:spPr>
              <a:xfrm>
                <a:off x="872459" y="1043510"/>
                <a:ext cx="1054551" cy="206687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no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67" name="타원 166"/>
            <xdr:cNvSpPr/>
          </xdr:nvSpPr>
          <xdr:spPr>
            <a:xfrm>
              <a:off x="-216" y="623670"/>
              <a:ext cx="273950" cy="253408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65" name="그림 16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011742" y="6205331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351011</xdr:colOff>
      <xdr:row>39</xdr:row>
      <xdr:rowOff>31475</xdr:rowOff>
    </xdr:from>
    <xdr:to>
      <xdr:col>33</xdr:col>
      <xdr:colOff>394076</xdr:colOff>
      <xdr:row>44</xdr:row>
      <xdr:rowOff>196475</xdr:rowOff>
    </xdr:to>
    <xdr:grpSp>
      <xdr:nvGrpSpPr>
        <xdr:cNvPr id="172" name="그룹 171"/>
        <xdr:cNvGrpSpPr/>
      </xdr:nvGrpSpPr>
      <xdr:grpSpPr>
        <a:xfrm>
          <a:off x="9247361" y="8842100"/>
          <a:ext cx="1414665" cy="1298475"/>
          <a:chOff x="8859763" y="7785653"/>
          <a:chExt cx="1414665" cy="1298475"/>
        </a:xfrm>
      </xdr:grpSpPr>
      <xdr:grpSp>
        <xdr:nvGrpSpPr>
          <xdr:cNvPr id="173" name="그룹 172"/>
          <xdr:cNvGrpSpPr/>
        </xdr:nvGrpSpPr>
        <xdr:grpSpPr>
          <a:xfrm>
            <a:off x="8859763" y="7785653"/>
            <a:ext cx="1414665" cy="1298475"/>
            <a:chOff x="8753001" y="7848601"/>
            <a:chExt cx="1411269" cy="1286051"/>
          </a:xfrm>
        </xdr:grpSpPr>
        <xdr:grpSp>
          <xdr:nvGrpSpPr>
            <xdr:cNvPr id="175" name="그룹 174"/>
            <xdr:cNvGrpSpPr/>
          </xdr:nvGrpSpPr>
          <xdr:grpSpPr>
            <a:xfrm>
              <a:off x="8753001" y="7953376"/>
              <a:ext cx="1411269" cy="1181276"/>
              <a:chOff x="-64681" y="378761"/>
              <a:chExt cx="1415659" cy="1341453"/>
            </a:xfrm>
          </xdr:grpSpPr>
          <xdr:grpSp>
            <xdr:nvGrpSpPr>
              <xdr:cNvPr id="177" name="그룹 176"/>
              <xdr:cNvGrpSpPr/>
            </xdr:nvGrpSpPr>
            <xdr:grpSpPr>
              <a:xfrm>
                <a:off x="1" y="378761"/>
                <a:ext cx="1350977" cy="1341453"/>
                <a:chOff x="2" y="572423"/>
                <a:chExt cx="2277003" cy="2027341"/>
              </a:xfrm>
            </xdr:grpSpPr>
            <xdr:cxnSp macro="">
              <xdr:nvCxnSpPr>
                <xdr:cNvPr id="179" name="직선 연결선 178"/>
                <xdr:cNvCxnSpPr/>
              </xdr:nvCxnSpPr>
              <xdr:spPr>
                <a:xfrm>
                  <a:off x="2262885" y="572423"/>
                  <a:ext cx="14120" cy="2027341"/>
                </a:xfrm>
                <a:prstGeom prst="line">
                  <a:avLst/>
                </a:prstGeom>
                <a:ln w="127000">
                  <a:solidFill>
                    <a:schemeClr val="accent4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80" name="직선 연결선 179"/>
                <xdr:cNvCxnSpPr/>
              </xdr:nvCxnSpPr>
              <xdr:spPr>
                <a:xfrm flipH="1">
                  <a:off x="2" y="942149"/>
                  <a:ext cx="2249830" cy="11149"/>
                </a:xfrm>
                <a:prstGeom prst="line">
                  <a:avLst/>
                </a:prstGeom>
                <a:ln w="50800">
                  <a:solidFill>
                    <a:schemeClr val="accent4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81" name="모서리가 둥근 직사각형 180"/>
                <xdr:cNvSpPr/>
              </xdr:nvSpPr>
              <xdr:spPr>
                <a:xfrm>
                  <a:off x="1017394" y="838657"/>
                  <a:ext cx="1054552" cy="206687"/>
                </a:xfrm>
                <a:prstGeom prst="roundRect">
                  <a:avLst/>
                </a:prstGeom>
                <a:solidFill>
                  <a:srgbClr val="FFC000"/>
                </a:solidFill>
                <a:ln>
                  <a:solidFill>
                    <a:srgbClr val="FFC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ko-KR" altLang="en-US" sz="600" b="1">
                      <a:solidFill>
                        <a:schemeClr val="tx1"/>
                      </a:solidFill>
                    </a:rPr>
                    <a:t>신호과속단속장비</a:t>
                  </a:r>
                  <a:endParaRPr lang="ko-KR" altLang="en-US" sz="1000" b="1">
                    <a:solidFill>
                      <a:schemeClr val="tx1"/>
                    </a:solidFill>
                  </a:endParaRPr>
                </a:p>
              </xdr:txBody>
            </xdr:sp>
          </xdr:grpSp>
          <xdr:sp macro="" textlink="">
            <xdr:nvSpPr>
              <xdr:cNvPr id="178" name="타원 177"/>
              <xdr:cNvSpPr/>
            </xdr:nvSpPr>
            <xdr:spPr>
              <a:xfrm>
                <a:off x="-64681" y="489911"/>
                <a:ext cx="273950" cy="253407"/>
              </a:xfrm>
              <a:prstGeom prst="ellipse">
                <a:avLst/>
              </a:prstGeom>
              <a:solidFill>
                <a:schemeClr val="bg1"/>
              </a:solidFill>
              <a:ln w="254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 anchorCtr="0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ko-KR" sz="1400" b="1">
                    <a:solidFill>
                      <a:schemeClr val="tx1"/>
                    </a:solidFill>
                  </a:rPr>
                  <a:t>30</a:t>
                </a:r>
                <a:endParaRPr lang="ko-KR" altLang="en-US" sz="1050" b="1">
                  <a:solidFill>
                    <a:schemeClr val="tx1"/>
                  </a:solidFill>
                </a:endParaRPr>
              </a:p>
            </xdr:txBody>
          </xdr:sp>
        </xdr:grpSp>
        <xdr:cxnSp macro="">
          <xdr:nvCxnSpPr>
            <xdr:cNvPr id="176" name="꺾인 연결선 175"/>
            <xdr:cNvCxnSpPr/>
          </xdr:nvCxnSpPr>
          <xdr:spPr>
            <a:xfrm rot="5400000" flipH="1" flipV="1">
              <a:off x="9190024" y="8020050"/>
              <a:ext cx="342900" cy="1"/>
            </a:xfrm>
            <a:prstGeom prst="bentConnector3">
              <a:avLst>
                <a:gd name="adj1" fmla="val 50000"/>
              </a:avLst>
            </a:prstGeom>
            <a:ln w="50800">
              <a:solidFill>
                <a:schemeClr val="accent4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74" name="그림 173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081317" y="7840318"/>
            <a:ext cx="384181" cy="272396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 editAs="oneCell">
    <xdr:from>
      <xdr:col>2</xdr:col>
      <xdr:colOff>91033</xdr:colOff>
      <xdr:row>0</xdr:row>
      <xdr:rowOff>79375</xdr:rowOff>
    </xdr:from>
    <xdr:to>
      <xdr:col>6</xdr:col>
      <xdr:colOff>182563</xdr:colOff>
      <xdr:row>0</xdr:row>
      <xdr:rowOff>381000</xdr:rowOff>
    </xdr:to>
    <xdr:pic>
      <xdr:nvPicPr>
        <xdr:cNvPr id="12" name="그림 11" descr="http://intra.topes.com/mail2/0000/api/image/1500_getImage.jsp?domain=topes.com&amp;path=L2hvbWUvbmVvcy9NYWlsQm94L3RtcC9pbWFnZS8xNjgyMzEwMDE1MjM4XzAyNDI0MjJhZjFjZC5lbWw%3D0&amp;index=0&amp;type=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58" y="79375"/>
          <a:ext cx="119643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oneCellAnchor>
    <xdr:from>
      <xdr:col>2</xdr:col>
      <xdr:colOff>102577</xdr:colOff>
      <xdr:row>22</xdr:row>
      <xdr:rowOff>92552</xdr:rowOff>
    </xdr:from>
    <xdr:ext cx="972000" cy="155171"/>
    <xdr:sp macro="" textlink="$F$4">
      <xdr:nvSpPr>
        <xdr:cNvPr id="79" name="직사각형 78" descr="새절역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63769" y="4833071"/>
          <a:ext cx="972000" cy="15517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fld id="{6C12B5BF-86DC-4FA9-BAA3-D865992F93AA}" type="TxLink">
            <a:rPr lang="en-US" altLang="en-US" sz="700" b="1" i="0" u="none" strike="noStrike">
              <a:solidFill>
                <a:srgbClr val="000000"/>
              </a:solidFill>
              <a:latin typeface="맑은 고딕"/>
              <a:ea typeface="맑은 고딕"/>
            </a:rPr>
            <a:pPr algn="ctr"/>
            <a:t> </a:t>
          </a:fld>
          <a:endParaRPr lang="ko-KR" altLang="en-US" b="1"/>
        </a:p>
      </xdr:txBody>
    </xdr:sp>
    <xdr:clientData/>
  </xdr:oneCellAnchor>
  <xdr:twoCellAnchor>
    <xdr:from>
      <xdr:col>10</xdr:col>
      <xdr:colOff>43961</xdr:colOff>
      <xdr:row>27</xdr:row>
      <xdr:rowOff>146537</xdr:rowOff>
    </xdr:from>
    <xdr:to>
      <xdr:col>14</xdr:col>
      <xdr:colOff>26826</xdr:colOff>
      <xdr:row>28</xdr:row>
      <xdr:rowOff>192748</xdr:rowOff>
    </xdr:to>
    <xdr:sp macro="" textlink="$L$4">
      <xdr:nvSpPr>
        <xdr:cNvPr id="80" name="직사각형 79" descr="새절역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301386" y="5966312"/>
          <a:ext cx="973465" cy="28433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fld id="{565E3959-1B77-493B-8DEE-8D00BF270EBE}" type="TxLink">
            <a:rPr lang="en-US" altLang="en-US" sz="700" b="1" i="0" u="none" strike="noStrike">
              <a:solidFill>
                <a:srgbClr val="000000"/>
              </a:solidFill>
              <a:latin typeface="맑은 고딕"/>
              <a:ea typeface="맑은 고딕"/>
            </a:rPr>
            <a:pPr algn="ctr"/>
            <a:t> </a:t>
          </a:fld>
          <a:endParaRPr lang="en-US" altLang="ko-KR" sz="800" b="1"/>
        </a:p>
      </xdr:txBody>
    </xdr:sp>
    <xdr:clientData/>
  </xdr:twoCellAnchor>
  <xdr:twoCellAnchor>
    <xdr:from>
      <xdr:col>7</xdr:col>
      <xdr:colOff>14654</xdr:colOff>
      <xdr:row>33</xdr:row>
      <xdr:rowOff>117230</xdr:rowOff>
    </xdr:from>
    <xdr:to>
      <xdr:col>9</xdr:col>
      <xdr:colOff>7327</xdr:colOff>
      <xdr:row>41</xdr:row>
      <xdr:rowOff>29307</xdr:rowOff>
    </xdr:to>
    <xdr:grpSp>
      <xdr:nvGrpSpPr>
        <xdr:cNvPr id="81" name="그룹 80"/>
        <xdr:cNvGrpSpPr/>
      </xdr:nvGrpSpPr>
      <xdr:grpSpPr>
        <a:xfrm>
          <a:off x="1529129" y="7546730"/>
          <a:ext cx="487973" cy="1769452"/>
          <a:chOff x="1545627" y="7892400"/>
          <a:chExt cx="273977" cy="1192479"/>
        </a:xfrm>
      </xdr:grpSpPr>
      <xdr:sp macro="" textlink="">
        <xdr:nvSpPr>
          <xdr:cNvPr id="82" name="순서도: 처리 8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 flipH="1">
            <a:off x="1636658" y="7892400"/>
            <a:ext cx="98691" cy="1053735"/>
          </a:xfrm>
          <a:prstGeom prst="flowChartProcess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83" name="타원 82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1545627" y="8822760"/>
            <a:ext cx="273977" cy="262119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>
    <xdr:from>
      <xdr:col>8</xdr:col>
      <xdr:colOff>173582</xdr:colOff>
      <xdr:row>25</xdr:row>
      <xdr:rowOff>12058</xdr:rowOff>
    </xdr:from>
    <xdr:to>
      <xdr:col>9</xdr:col>
      <xdr:colOff>103198</xdr:colOff>
      <xdr:row>25</xdr:row>
      <xdr:rowOff>208353</xdr:rowOff>
    </xdr:to>
    <xdr:sp macro="" textlink="">
      <xdr:nvSpPr>
        <xdr:cNvPr id="84" name="타원 8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935707" y="5355583"/>
          <a:ext cx="177266" cy="196295"/>
        </a:xfrm>
        <a:prstGeom prst="ellipse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5</xdr:col>
      <xdr:colOff>225458</xdr:colOff>
      <xdr:row>24</xdr:row>
      <xdr:rowOff>62701</xdr:rowOff>
    </xdr:from>
    <xdr:to>
      <xdr:col>8</xdr:col>
      <xdr:colOff>82269</xdr:colOff>
      <xdr:row>25</xdr:row>
      <xdr:rowOff>200473</xdr:rowOff>
    </xdr:to>
    <xdr:sp macro="" textlink="">
      <xdr:nvSpPr>
        <xdr:cNvPr id="85" name="오른쪽 화살표 8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49383" y="5215726"/>
          <a:ext cx="695011" cy="328272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/>
        <a:lstStyle/>
        <a:p>
          <a:pPr algn="ctr"/>
          <a:r>
            <a:rPr lang="ko-KR" altLang="en-US" sz="800" b="1"/>
            <a:t>차량진행방향</a:t>
          </a:r>
        </a:p>
      </xdr:txBody>
    </xdr:sp>
    <xdr:clientData/>
  </xdr:twoCellAnchor>
  <xdr:twoCellAnchor editAs="oneCell">
    <xdr:from>
      <xdr:col>28</xdr:col>
      <xdr:colOff>55686</xdr:colOff>
      <xdr:row>0</xdr:row>
      <xdr:rowOff>65943</xdr:rowOff>
    </xdr:from>
    <xdr:to>
      <xdr:col>32</xdr:col>
      <xdr:colOff>665286</xdr:colOff>
      <xdr:row>10</xdr:row>
      <xdr:rowOff>182934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94636" y="65943"/>
          <a:ext cx="3352800" cy="2431566"/>
        </a:xfrm>
        <a:prstGeom prst="rect">
          <a:avLst/>
        </a:prstGeom>
      </xdr:spPr>
    </xdr:pic>
    <xdr:clientData/>
  </xdr:twoCellAnchor>
  <xdr:twoCellAnchor>
    <xdr:from>
      <xdr:col>29</xdr:col>
      <xdr:colOff>67326</xdr:colOff>
      <xdr:row>18</xdr:row>
      <xdr:rowOff>33131</xdr:rowOff>
    </xdr:from>
    <xdr:to>
      <xdr:col>31</xdr:col>
      <xdr:colOff>122364</xdr:colOff>
      <xdr:row>24</xdr:row>
      <xdr:rowOff>161104</xdr:rowOff>
    </xdr:to>
    <xdr:grpSp>
      <xdr:nvGrpSpPr>
        <xdr:cNvPr id="108" name="그룹 107"/>
        <xdr:cNvGrpSpPr/>
      </xdr:nvGrpSpPr>
      <xdr:grpSpPr>
        <a:xfrm>
          <a:off x="7592076" y="4024106"/>
          <a:ext cx="1426638" cy="1499573"/>
          <a:chOff x="7204478" y="2758109"/>
          <a:chExt cx="1426638" cy="1499573"/>
        </a:xfrm>
      </xdr:grpSpPr>
      <xdr:grpSp>
        <xdr:nvGrpSpPr>
          <xdr:cNvPr id="109" name="그룹 108"/>
          <xdr:cNvGrpSpPr/>
        </xdr:nvGrpSpPr>
        <xdr:grpSpPr>
          <a:xfrm>
            <a:off x="7204478" y="2849824"/>
            <a:ext cx="1426638" cy="1407858"/>
            <a:chOff x="1376224" y="3744140"/>
            <a:chExt cx="2129840" cy="1429562"/>
          </a:xfrm>
        </xdr:grpSpPr>
        <xdr:grpSp>
          <xdr:nvGrpSpPr>
            <xdr:cNvPr id="111" name="그룹 110"/>
            <xdr:cNvGrpSpPr/>
          </xdr:nvGrpSpPr>
          <xdr:grpSpPr>
            <a:xfrm>
              <a:off x="1533296" y="3744140"/>
              <a:ext cx="1972768" cy="1429562"/>
              <a:chOff x="1450388" y="3771071"/>
              <a:chExt cx="1972768" cy="1429562"/>
            </a:xfrm>
          </xdr:grpSpPr>
          <xdr:sp macro="" textlink="">
            <xdr:nvSpPr>
              <xdr:cNvPr id="113" name="모서리가 둥근 직사각형 112"/>
              <xdr:cNvSpPr/>
            </xdr:nvSpPr>
            <xdr:spPr>
              <a:xfrm flipH="1">
                <a:off x="3233883" y="3771071"/>
                <a:ext cx="189273" cy="1429562"/>
              </a:xfrm>
              <a:prstGeom prst="roundRect">
                <a:avLst/>
              </a:prstGeom>
              <a:solidFill>
                <a:schemeClr val="accent3">
                  <a:lumMod val="50000"/>
                </a:schemeClr>
              </a:solidFill>
              <a:ln w="1905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ko-KR" altLang="en-US" sz="1801"/>
              </a:p>
            </xdr:txBody>
          </xdr:sp>
          <xdr:grpSp>
            <xdr:nvGrpSpPr>
              <xdr:cNvPr id="114" name="그룹 113"/>
              <xdr:cNvGrpSpPr/>
            </xdr:nvGrpSpPr>
            <xdr:grpSpPr>
              <a:xfrm>
                <a:off x="1450388" y="3823439"/>
                <a:ext cx="1972768" cy="249787"/>
                <a:chOff x="1931194" y="3823439"/>
                <a:chExt cx="1972768" cy="249787"/>
              </a:xfrm>
            </xdr:grpSpPr>
            <xdr:sp macro="" textlink="">
              <xdr:nvSpPr>
                <xdr:cNvPr id="115" name="모서리가 둥근 직사각형 114"/>
                <xdr:cNvSpPr/>
              </xdr:nvSpPr>
              <xdr:spPr>
                <a:xfrm>
                  <a:off x="1931194" y="3940667"/>
                  <a:ext cx="1972768" cy="45719"/>
                </a:xfrm>
                <a:prstGeom prst="roundRect">
                  <a:avLst/>
                </a:prstGeom>
                <a:solidFill>
                  <a:schemeClr val="accent3">
                    <a:lumMod val="50000"/>
                  </a:schemeClr>
                </a:solidFill>
                <a:ln w="1905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ko-KR" altLang="en-US" sz="1801"/>
                </a:p>
              </xdr:txBody>
            </xdr:sp>
            <xdr:sp macro="" textlink="">
              <xdr:nvSpPr>
                <xdr:cNvPr id="116" name="타원 115"/>
                <xdr:cNvSpPr/>
              </xdr:nvSpPr>
              <xdr:spPr>
                <a:xfrm>
                  <a:off x="2972913" y="3823439"/>
                  <a:ext cx="348932" cy="249787"/>
                </a:xfrm>
                <a:prstGeom prst="ellipse">
                  <a:avLst/>
                </a:prstGeom>
                <a:solidFill>
                  <a:schemeClr val="bg1"/>
                </a:solidFill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ko-KR" sz="1050" b="1">
                      <a:solidFill>
                        <a:schemeClr val="tx1"/>
                      </a:solidFill>
                    </a:rPr>
                    <a:t>30</a:t>
                  </a:r>
                  <a:endParaRPr lang="ko-KR" altLang="en-US" sz="1050" b="1">
                    <a:solidFill>
                      <a:schemeClr val="tx1"/>
                    </a:solidFill>
                  </a:endParaRPr>
                </a:p>
              </xdr:txBody>
            </xdr:sp>
          </xdr:grpSp>
        </xdr:grpSp>
        <xdr:sp macro="" textlink="">
          <xdr:nvSpPr>
            <xdr:cNvPr id="112" name="직사각형 111"/>
            <xdr:cNvSpPr/>
          </xdr:nvSpPr>
          <xdr:spPr>
            <a:xfrm>
              <a:off x="1376224" y="3856106"/>
              <a:ext cx="839525" cy="125638"/>
            </a:xfrm>
            <a:prstGeom prst="rect">
              <a:avLst/>
            </a:prstGeom>
            <a:solidFill>
              <a:srgbClr val="FFC000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ko-KR" altLang="en-US" sz="600">
                  <a:solidFill>
                    <a:schemeClr val="tx1"/>
                  </a:solidFill>
                </a:rPr>
                <a:t>과속단속장비</a:t>
              </a:r>
            </a:p>
          </xdr:txBody>
        </xdr:sp>
      </xdr:grpSp>
      <xdr:pic>
        <xdr:nvPicPr>
          <xdr:cNvPr id="110" name="그림 109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676322" y="2758109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314052</xdr:colOff>
      <xdr:row>18</xdr:row>
      <xdr:rowOff>0</xdr:rowOff>
    </xdr:from>
    <xdr:to>
      <xdr:col>33</xdr:col>
      <xdr:colOff>335960</xdr:colOff>
      <xdr:row>24</xdr:row>
      <xdr:rowOff>103954</xdr:rowOff>
    </xdr:to>
    <xdr:grpSp>
      <xdr:nvGrpSpPr>
        <xdr:cNvPr id="117" name="그룹 116"/>
        <xdr:cNvGrpSpPr/>
      </xdr:nvGrpSpPr>
      <xdr:grpSpPr>
        <a:xfrm>
          <a:off x="9210402" y="3990975"/>
          <a:ext cx="1393508" cy="1475554"/>
          <a:chOff x="8822804" y="2724978"/>
          <a:chExt cx="1393508" cy="1475554"/>
        </a:xfrm>
      </xdr:grpSpPr>
      <xdr:grpSp>
        <xdr:nvGrpSpPr>
          <xdr:cNvPr id="118" name="그룹 117"/>
          <xdr:cNvGrpSpPr/>
        </xdr:nvGrpSpPr>
        <xdr:grpSpPr>
          <a:xfrm>
            <a:off x="8822804" y="2792674"/>
            <a:ext cx="1393508" cy="1407858"/>
            <a:chOff x="1425684" y="3744140"/>
            <a:chExt cx="2080380" cy="1429562"/>
          </a:xfrm>
        </xdr:grpSpPr>
        <xdr:grpSp>
          <xdr:nvGrpSpPr>
            <xdr:cNvPr id="120" name="그룹 119"/>
            <xdr:cNvGrpSpPr/>
          </xdr:nvGrpSpPr>
          <xdr:grpSpPr>
            <a:xfrm>
              <a:off x="1533296" y="3744140"/>
              <a:ext cx="1972768" cy="1429562"/>
              <a:chOff x="1450388" y="3771071"/>
              <a:chExt cx="1972768" cy="1429562"/>
            </a:xfrm>
          </xdr:grpSpPr>
          <xdr:sp macro="" textlink="">
            <xdr:nvSpPr>
              <xdr:cNvPr id="122" name="모서리가 둥근 직사각형 121"/>
              <xdr:cNvSpPr/>
            </xdr:nvSpPr>
            <xdr:spPr>
              <a:xfrm flipH="1">
                <a:off x="3233883" y="3771071"/>
                <a:ext cx="189273" cy="1429562"/>
              </a:xfrm>
              <a:prstGeom prst="roundRect">
                <a:avLst/>
              </a:prstGeom>
              <a:solidFill>
                <a:schemeClr val="accent4"/>
              </a:solidFill>
              <a:ln w="19050">
                <a:solidFill>
                  <a:schemeClr val="accent4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ko-KR" altLang="en-US" sz="1801"/>
              </a:p>
            </xdr:txBody>
          </xdr:sp>
          <xdr:grpSp>
            <xdr:nvGrpSpPr>
              <xdr:cNvPr id="123" name="그룹 122"/>
              <xdr:cNvGrpSpPr/>
            </xdr:nvGrpSpPr>
            <xdr:grpSpPr>
              <a:xfrm>
                <a:off x="1450388" y="3831850"/>
                <a:ext cx="1972768" cy="223715"/>
                <a:chOff x="1931194" y="3831850"/>
                <a:chExt cx="1972768" cy="223715"/>
              </a:xfrm>
            </xdr:grpSpPr>
            <xdr:sp macro="" textlink="">
              <xdr:nvSpPr>
                <xdr:cNvPr id="124" name="모서리가 둥근 직사각형 123"/>
                <xdr:cNvSpPr/>
              </xdr:nvSpPr>
              <xdr:spPr>
                <a:xfrm>
                  <a:off x="1931194" y="3940667"/>
                  <a:ext cx="1972768" cy="45719"/>
                </a:xfrm>
                <a:prstGeom prst="roundRect">
                  <a:avLst/>
                </a:prstGeom>
                <a:solidFill>
                  <a:schemeClr val="accent4"/>
                </a:solidFill>
                <a:ln w="19050">
                  <a:solidFill>
                    <a:schemeClr val="accent4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ko-KR" altLang="en-US" sz="1801"/>
                </a:p>
              </xdr:txBody>
            </xdr:sp>
            <xdr:sp macro="" textlink="">
              <xdr:nvSpPr>
                <xdr:cNvPr id="125" name="타원 124"/>
                <xdr:cNvSpPr/>
              </xdr:nvSpPr>
              <xdr:spPr>
                <a:xfrm>
                  <a:off x="3096567" y="3831850"/>
                  <a:ext cx="344129" cy="223715"/>
                </a:xfrm>
                <a:prstGeom prst="ellipse">
                  <a:avLst/>
                </a:prstGeom>
                <a:solidFill>
                  <a:schemeClr val="bg1"/>
                </a:solidFill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ko-KR" sz="1050" b="1">
                      <a:solidFill>
                        <a:schemeClr val="tx1"/>
                      </a:solidFill>
                    </a:rPr>
                    <a:t>30</a:t>
                  </a:r>
                  <a:endParaRPr lang="ko-KR" altLang="en-US" sz="1050" b="1">
                    <a:solidFill>
                      <a:schemeClr val="tx1"/>
                    </a:solidFill>
                  </a:endParaRPr>
                </a:p>
              </xdr:txBody>
            </xdr:sp>
          </xdr:grpSp>
        </xdr:grpSp>
        <xdr:sp macro="" textlink="">
          <xdr:nvSpPr>
            <xdr:cNvPr id="121" name="직사각형 120"/>
            <xdr:cNvSpPr/>
          </xdr:nvSpPr>
          <xdr:spPr>
            <a:xfrm>
              <a:off x="1425684" y="3872926"/>
              <a:ext cx="839525" cy="125638"/>
            </a:xfrm>
            <a:prstGeom prst="rect">
              <a:avLst/>
            </a:prstGeom>
            <a:solidFill>
              <a:srgbClr val="FFC000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ko-KR" altLang="en-US" sz="600">
                  <a:solidFill>
                    <a:schemeClr val="tx1"/>
                  </a:solidFill>
                </a:rPr>
                <a:t>과속단속장비</a:t>
              </a:r>
            </a:p>
          </xdr:txBody>
        </xdr:sp>
      </xdr:grpSp>
      <xdr:pic>
        <xdr:nvPicPr>
          <xdr:cNvPr id="119" name="그림 118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308261" y="2724978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0</xdr:colOff>
      <xdr:row>25</xdr:row>
      <xdr:rowOff>120988</xdr:rowOff>
    </xdr:from>
    <xdr:to>
      <xdr:col>31</xdr:col>
      <xdr:colOff>81833</xdr:colOff>
      <xdr:row>31</xdr:row>
      <xdr:rowOff>35041</xdr:rowOff>
    </xdr:to>
    <xdr:grpSp>
      <xdr:nvGrpSpPr>
        <xdr:cNvPr id="126" name="그룹 125"/>
        <xdr:cNvGrpSpPr/>
      </xdr:nvGrpSpPr>
      <xdr:grpSpPr>
        <a:xfrm>
          <a:off x="7524750" y="5674063"/>
          <a:ext cx="1453433" cy="1342803"/>
          <a:chOff x="7137152" y="4408066"/>
          <a:chExt cx="1453433" cy="1342803"/>
        </a:xfrm>
      </xdr:grpSpPr>
      <xdr:grpSp>
        <xdr:nvGrpSpPr>
          <xdr:cNvPr id="127" name="그룹 126"/>
          <xdr:cNvGrpSpPr/>
        </xdr:nvGrpSpPr>
        <xdr:grpSpPr>
          <a:xfrm>
            <a:off x="7137152" y="4408066"/>
            <a:ext cx="1453433" cy="1342803"/>
            <a:chOff x="-35077" y="0"/>
            <a:chExt cx="1442819" cy="1591945"/>
          </a:xfrm>
        </xdr:grpSpPr>
        <xdr:grpSp>
          <xdr:nvGrpSpPr>
            <xdr:cNvPr id="129" name="그룹 128"/>
            <xdr:cNvGrpSpPr/>
          </xdr:nvGrpSpPr>
          <xdr:grpSpPr>
            <a:xfrm>
              <a:off x="-35077" y="0"/>
              <a:ext cx="1442819" cy="1591945"/>
              <a:chOff x="-57871" y="0"/>
              <a:chExt cx="2380486" cy="2850600"/>
            </a:xfrm>
          </xdr:grpSpPr>
          <xdr:cxnSp macro="">
            <xdr:nvCxnSpPr>
              <xdr:cNvPr id="131" name="직선 연결선 130"/>
              <xdr:cNvCxnSpPr/>
            </xdr:nvCxnSpPr>
            <xdr:spPr>
              <a:xfrm>
                <a:off x="2301196" y="0"/>
                <a:ext cx="14288" cy="2850600"/>
              </a:xfrm>
              <a:prstGeom prst="line">
                <a:avLst/>
              </a:prstGeom>
              <a:ln w="1270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2" name="직선 연결선 131"/>
              <xdr:cNvCxnSpPr/>
            </xdr:nvCxnSpPr>
            <xdr:spPr>
              <a:xfrm flipH="1">
                <a:off x="435046" y="142059"/>
                <a:ext cx="1887569" cy="4259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3" name="직선 연결선 132"/>
              <xdr:cNvCxnSpPr/>
            </xdr:nvCxnSpPr>
            <xdr:spPr>
              <a:xfrm flipH="1">
                <a:off x="2" y="1128446"/>
                <a:ext cx="2276885" cy="11800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34" name="모서리가 둥근 직사각형 133"/>
              <xdr:cNvSpPr/>
            </xdr:nvSpPr>
            <xdr:spPr>
              <a:xfrm>
                <a:off x="-57871" y="1005974"/>
                <a:ext cx="1032428" cy="265580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sp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30" name="타원 129"/>
            <xdr:cNvSpPr/>
          </xdr:nvSpPr>
          <xdr:spPr>
            <a:xfrm>
              <a:off x="787747" y="460647"/>
              <a:ext cx="258233" cy="282097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28" name="그림 127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679900" y="4666422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58244</xdr:colOff>
      <xdr:row>31</xdr:row>
      <xdr:rowOff>61100</xdr:rowOff>
    </xdr:from>
    <xdr:to>
      <xdr:col>31</xdr:col>
      <xdr:colOff>67166</xdr:colOff>
      <xdr:row>37</xdr:row>
      <xdr:rowOff>224039</xdr:rowOff>
    </xdr:to>
    <xdr:grpSp>
      <xdr:nvGrpSpPr>
        <xdr:cNvPr id="135" name="그룹 134"/>
        <xdr:cNvGrpSpPr/>
      </xdr:nvGrpSpPr>
      <xdr:grpSpPr>
        <a:xfrm>
          <a:off x="7582994" y="7042925"/>
          <a:ext cx="1380522" cy="1515489"/>
          <a:chOff x="7195396" y="5776928"/>
          <a:chExt cx="1380522" cy="1515489"/>
        </a:xfrm>
      </xdr:grpSpPr>
      <xdr:grpSp>
        <xdr:nvGrpSpPr>
          <xdr:cNvPr id="136" name="그룹 135"/>
          <xdr:cNvGrpSpPr/>
        </xdr:nvGrpSpPr>
        <xdr:grpSpPr>
          <a:xfrm>
            <a:off x="7195396" y="5776928"/>
            <a:ext cx="1380522" cy="1515489"/>
            <a:chOff x="-24020" y="64827"/>
            <a:chExt cx="1380339" cy="1655387"/>
          </a:xfrm>
        </xdr:grpSpPr>
        <xdr:grpSp>
          <xdr:nvGrpSpPr>
            <xdr:cNvPr id="138" name="그룹 137"/>
            <xdr:cNvGrpSpPr/>
          </xdr:nvGrpSpPr>
          <xdr:grpSpPr>
            <a:xfrm>
              <a:off x="1" y="64827"/>
              <a:ext cx="1356318" cy="1655387"/>
              <a:chOff x="2" y="97974"/>
              <a:chExt cx="2286005" cy="2501790"/>
            </a:xfrm>
          </xdr:grpSpPr>
          <xdr:cxnSp macro="">
            <xdr:nvCxnSpPr>
              <xdr:cNvPr id="140" name="직선 연결선 139"/>
              <xdr:cNvCxnSpPr/>
            </xdr:nvCxnSpPr>
            <xdr:spPr>
              <a:xfrm>
                <a:off x="2262885" y="572423"/>
                <a:ext cx="14120" cy="2027341"/>
              </a:xfrm>
              <a:prstGeom prst="line">
                <a:avLst/>
              </a:prstGeom>
              <a:ln w="1270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1" name="직선 연결선 140"/>
              <xdr:cNvCxnSpPr/>
            </xdr:nvCxnSpPr>
            <xdr:spPr>
              <a:xfrm flipH="1">
                <a:off x="2" y="1201946"/>
                <a:ext cx="2249830" cy="11150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2" name="꺾인 연결선 141"/>
              <xdr:cNvCxnSpPr/>
            </xdr:nvCxnSpPr>
            <xdr:spPr>
              <a:xfrm rot="10800000">
                <a:off x="824893" y="97974"/>
                <a:ext cx="1461114" cy="554016"/>
              </a:xfrm>
              <a:prstGeom prst="bentConnector3">
                <a:avLst>
                  <a:gd name="adj1" fmla="val 97327"/>
                </a:avLst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43" name="모서리가 둥근 직사각형 142"/>
              <xdr:cNvSpPr/>
            </xdr:nvSpPr>
            <xdr:spPr>
              <a:xfrm>
                <a:off x="872460" y="1131552"/>
                <a:ext cx="1054552" cy="206685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no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39" name="타원 138"/>
            <xdr:cNvSpPr/>
          </xdr:nvSpPr>
          <xdr:spPr>
            <a:xfrm>
              <a:off x="-24020" y="646826"/>
              <a:ext cx="267200" cy="318412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37" name="그림 136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418168" y="6185453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58885</xdr:colOff>
      <xdr:row>39</xdr:row>
      <xdr:rowOff>142050</xdr:rowOff>
    </xdr:from>
    <xdr:to>
      <xdr:col>31</xdr:col>
      <xdr:colOff>53041</xdr:colOff>
      <xdr:row>45</xdr:row>
      <xdr:rowOff>179914</xdr:rowOff>
    </xdr:to>
    <xdr:grpSp>
      <xdr:nvGrpSpPr>
        <xdr:cNvPr id="144" name="그룹 143"/>
        <xdr:cNvGrpSpPr/>
      </xdr:nvGrpSpPr>
      <xdr:grpSpPr>
        <a:xfrm>
          <a:off x="7583635" y="8952675"/>
          <a:ext cx="1365756" cy="1380889"/>
          <a:chOff x="7196037" y="7686678"/>
          <a:chExt cx="1365756" cy="1380889"/>
        </a:xfrm>
      </xdr:grpSpPr>
      <xdr:grpSp>
        <xdr:nvGrpSpPr>
          <xdr:cNvPr id="145" name="그룹 144"/>
          <xdr:cNvGrpSpPr/>
        </xdr:nvGrpSpPr>
        <xdr:grpSpPr>
          <a:xfrm>
            <a:off x="7196037" y="7686678"/>
            <a:ext cx="1365756" cy="1380889"/>
            <a:chOff x="7092467" y="7758933"/>
            <a:chExt cx="1362480" cy="1368685"/>
          </a:xfrm>
        </xdr:grpSpPr>
        <xdr:grpSp>
          <xdr:nvGrpSpPr>
            <xdr:cNvPr id="147" name="그룹 146"/>
            <xdr:cNvGrpSpPr/>
          </xdr:nvGrpSpPr>
          <xdr:grpSpPr>
            <a:xfrm>
              <a:off x="7092467" y="7905909"/>
              <a:ext cx="1362480" cy="1221709"/>
              <a:chOff x="-14585" y="378761"/>
              <a:chExt cx="1365563" cy="1341453"/>
            </a:xfrm>
          </xdr:grpSpPr>
          <xdr:grpSp>
            <xdr:nvGrpSpPr>
              <xdr:cNvPr id="149" name="그룹 148"/>
              <xdr:cNvGrpSpPr/>
            </xdr:nvGrpSpPr>
            <xdr:grpSpPr>
              <a:xfrm>
                <a:off x="1" y="378761"/>
                <a:ext cx="1350977" cy="1341453"/>
                <a:chOff x="2" y="572423"/>
                <a:chExt cx="2277003" cy="2027341"/>
              </a:xfrm>
            </xdr:grpSpPr>
            <xdr:cxnSp macro="">
              <xdr:nvCxnSpPr>
                <xdr:cNvPr id="151" name="직선 연결선 150"/>
                <xdr:cNvCxnSpPr/>
              </xdr:nvCxnSpPr>
              <xdr:spPr>
                <a:xfrm>
                  <a:off x="2262885" y="572423"/>
                  <a:ext cx="14120" cy="2027341"/>
                </a:xfrm>
                <a:prstGeom prst="line">
                  <a:avLst/>
                </a:prstGeom>
                <a:ln w="12700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2" name="직선 연결선 151"/>
                <xdr:cNvCxnSpPr/>
              </xdr:nvCxnSpPr>
              <xdr:spPr>
                <a:xfrm flipH="1">
                  <a:off x="2" y="942149"/>
                  <a:ext cx="2249830" cy="11149"/>
                </a:xfrm>
                <a:prstGeom prst="line">
                  <a:avLst/>
                </a:prstGeom>
                <a:ln w="5080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53" name="모서리가 둥근 직사각형 152"/>
                <xdr:cNvSpPr/>
              </xdr:nvSpPr>
              <xdr:spPr>
                <a:xfrm>
                  <a:off x="1063412" y="828704"/>
                  <a:ext cx="1054553" cy="206684"/>
                </a:xfrm>
                <a:prstGeom prst="roundRect">
                  <a:avLst/>
                </a:prstGeom>
                <a:solidFill>
                  <a:srgbClr val="FFC000"/>
                </a:solidFill>
                <a:ln>
                  <a:solidFill>
                    <a:srgbClr val="FFC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ko-KR" altLang="en-US" sz="600" b="1">
                      <a:solidFill>
                        <a:schemeClr val="tx1"/>
                      </a:solidFill>
                    </a:rPr>
                    <a:t>신호과속단속장비</a:t>
                  </a:r>
                  <a:endParaRPr lang="ko-KR" altLang="en-US" sz="1000" b="1">
                    <a:solidFill>
                      <a:schemeClr val="tx1"/>
                    </a:solidFill>
                  </a:endParaRPr>
                </a:p>
              </xdr:txBody>
            </xdr:sp>
          </xdr:grpSp>
          <xdr:sp macro="" textlink="">
            <xdr:nvSpPr>
              <xdr:cNvPr id="150" name="타원 149"/>
              <xdr:cNvSpPr/>
            </xdr:nvSpPr>
            <xdr:spPr>
              <a:xfrm>
                <a:off x="-14585" y="502034"/>
                <a:ext cx="281344" cy="272323"/>
              </a:xfrm>
              <a:prstGeom prst="ellipse">
                <a:avLst/>
              </a:prstGeom>
              <a:solidFill>
                <a:schemeClr val="bg1"/>
              </a:solidFill>
              <a:ln w="254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 anchorCtr="0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ko-KR" sz="1400" b="1">
                    <a:solidFill>
                      <a:schemeClr val="tx1"/>
                    </a:solidFill>
                  </a:rPr>
                  <a:t>30</a:t>
                </a:r>
                <a:endParaRPr lang="ko-KR" altLang="en-US" sz="1050" b="1">
                  <a:solidFill>
                    <a:schemeClr val="tx1"/>
                  </a:solidFill>
                </a:endParaRPr>
              </a:p>
            </xdr:txBody>
          </xdr:sp>
        </xdr:grpSp>
        <xdr:cxnSp macro="">
          <xdr:nvCxnSpPr>
            <xdr:cNvPr id="148" name="꺾인 연결선 147"/>
            <xdr:cNvCxnSpPr/>
          </xdr:nvCxnSpPr>
          <xdr:spPr>
            <a:xfrm rot="16200000" flipV="1">
              <a:off x="7469384" y="7953045"/>
              <a:ext cx="389966" cy="1742"/>
            </a:xfrm>
            <a:prstGeom prst="bentConnector3">
              <a:avLst>
                <a:gd name="adj1" fmla="val 50000"/>
              </a:avLst>
            </a:prstGeom>
            <a:ln w="50800">
              <a:solidFill>
                <a:schemeClr val="accent3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46" name="그림 145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371787" y="7803876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249656</xdr:colOff>
      <xdr:row>25</xdr:row>
      <xdr:rowOff>66323</xdr:rowOff>
    </xdr:from>
    <xdr:to>
      <xdr:col>33</xdr:col>
      <xdr:colOff>298359</xdr:colOff>
      <xdr:row>30</xdr:row>
      <xdr:rowOff>216016</xdr:rowOff>
    </xdr:to>
    <xdr:grpSp>
      <xdr:nvGrpSpPr>
        <xdr:cNvPr id="154" name="그룹 153"/>
        <xdr:cNvGrpSpPr/>
      </xdr:nvGrpSpPr>
      <xdr:grpSpPr>
        <a:xfrm>
          <a:off x="9146006" y="5619398"/>
          <a:ext cx="1420303" cy="1340318"/>
          <a:chOff x="8758408" y="4353401"/>
          <a:chExt cx="1420303" cy="1340318"/>
        </a:xfrm>
      </xdr:grpSpPr>
      <xdr:grpSp>
        <xdr:nvGrpSpPr>
          <xdr:cNvPr id="155" name="그룹 154"/>
          <xdr:cNvGrpSpPr/>
        </xdr:nvGrpSpPr>
        <xdr:grpSpPr>
          <a:xfrm>
            <a:off x="8758408" y="4353401"/>
            <a:ext cx="1420303" cy="1340318"/>
            <a:chOff x="-2188" y="0"/>
            <a:chExt cx="1409930" cy="1591945"/>
          </a:xfrm>
        </xdr:grpSpPr>
        <xdr:grpSp>
          <xdr:nvGrpSpPr>
            <xdr:cNvPr id="157" name="그룹 156"/>
            <xdr:cNvGrpSpPr/>
          </xdr:nvGrpSpPr>
          <xdr:grpSpPr>
            <a:xfrm>
              <a:off x="-2188" y="0"/>
              <a:ext cx="1409930" cy="1591945"/>
              <a:chOff x="-3608" y="0"/>
              <a:chExt cx="2326223" cy="2850600"/>
            </a:xfrm>
          </xdr:grpSpPr>
          <xdr:cxnSp macro="">
            <xdr:nvCxnSpPr>
              <xdr:cNvPr id="159" name="직선 연결선 158"/>
              <xdr:cNvCxnSpPr/>
            </xdr:nvCxnSpPr>
            <xdr:spPr>
              <a:xfrm>
                <a:off x="2301196" y="0"/>
                <a:ext cx="14288" cy="2850600"/>
              </a:xfrm>
              <a:prstGeom prst="line">
                <a:avLst/>
              </a:prstGeom>
              <a:ln w="1270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0" name="직선 연결선 159"/>
              <xdr:cNvCxnSpPr/>
            </xdr:nvCxnSpPr>
            <xdr:spPr>
              <a:xfrm flipH="1">
                <a:off x="435046" y="142059"/>
                <a:ext cx="1887569" cy="4259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1" name="직선 연결선 160"/>
              <xdr:cNvCxnSpPr/>
            </xdr:nvCxnSpPr>
            <xdr:spPr>
              <a:xfrm flipH="1">
                <a:off x="2" y="1128446"/>
                <a:ext cx="2276885" cy="11800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62" name="모서리가 둥근 직사각형 161"/>
              <xdr:cNvSpPr/>
            </xdr:nvSpPr>
            <xdr:spPr>
              <a:xfrm>
                <a:off x="-3608" y="1023590"/>
                <a:ext cx="1032429" cy="265579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sp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58" name="타원 157"/>
            <xdr:cNvSpPr/>
          </xdr:nvSpPr>
          <xdr:spPr>
            <a:xfrm>
              <a:off x="886647" y="504422"/>
              <a:ext cx="266220" cy="257943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56" name="그림 155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298321" y="4611757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319449</xdr:colOff>
      <xdr:row>31</xdr:row>
      <xdr:rowOff>135824</xdr:rowOff>
    </xdr:from>
    <xdr:to>
      <xdr:col>33</xdr:col>
      <xdr:colOff>303420</xdr:colOff>
      <xdr:row>37</xdr:row>
      <xdr:rowOff>231066</xdr:rowOff>
    </xdr:to>
    <xdr:grpSp>
      <xdr:nvGrpSpPr>
        <xdr:cNvPr id="163" name="그룹 162"/>
        <xdr:cNvGrpSpPr/>
      </xdr:nvGrpSpPr>
      <xdr:grpSpPr>
        <a:xfrm>
          <a:off x="9215799" y="7117649"/>
          <a:ext cx="1355571" cy="1447792"/>
          <a:chOff x="8828201" y="5851652"/>
          <a:chExt cx="1355571" cy="1447792"/>
        </a:xfrm>
      </xdr:grpSpPr>
      <xdr:grpSp>
        <xdr:nvGrpSpPr>
          <xdr:cNvPr id="164" name="그룹 163"/>
          <xdr:cNvGrpSpPr/>
        </xdr:nvGrpSpPr>
        <xdr:grpSpPr>
          <a:xfrm>
            <a:off x="8828201" y="5851652"/>
            <a:ext cx="1355571" cy="1447792"/>
            <a:chOff x="-216" y="64827"/>
            <a:chExt cx="1356535" cy="1655387"/>
          </a:xfrm>
        </xdr:grpSpPr>
        <xdr:grpSp>
          <xdr:nvGrpSpPr>
            <xdr:cNvPr id="166" name="그룹 165"/>
            <xdr:cNvGrpSpPr/>
          </xdr:nvGrpSpPr>
          <xdr:grpSpPr>
            <a:xfrm>
              <a:off x="1" y="64827"/>
              <a:ext cx="1356318" cy="1655387"/>
              <a:chOff x="2" y="97974"/>
              <a:chExt cx="2286005" cy="2501790"/>
            </a:xfrm>
          </xdr:grpSpPr>
          <xdr:cxnSp macro="">
            <xdr:nvCxnSpPr>
              <xdr:cNvPr id="168" name="직선 연결선 167"/>
              <xdr:cNvCxnSpPr/>
            </xdr:nvCxnSpPr>
            <xdr:spPr>
              <a:xfrm>
                <a:off x="2262885" y="572423"/>
                <a:ext cx="14120" cy="2027341"/>
              </a:xfrm>
              <a:prstGeom prst="line">
                <a:avLst/>
              </a:prstGeom>
              <a:ln w="1270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9" name="직선 연결선 168"/>
              <xdr:cNvCxnSpPr/>
            </xdr:nvCxnSpPr>
            <xdr:spPr>
              <a:xfrm flipH="1">
                <a:off x="2" y="1113904"/>
                <a:ext cx="2249830" cy="11149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70" name="꺾인 연결선 169"/>
              <xdr:cNvCxnSpPr/>
            </xdr:nvCxnSpPr>
            <xdr:spPr>
              <a:xfrm rot="10800000">
                <a:off x="824893" y="97974"/>
                <a:ext cx="1461114" cy="554016"/>
              </a:xfrm>
              <a:prstGeom prst="bentConnector3">
                <a:avLst>
                  <a:gd name="adj1" fmla="val 97327"/>
                </a:avLst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71" name="모서리가 둥근 직사각형 170"/>
              <xdr:cNvSpPr/>
            </xdr:nvSpPr>
            <xdr:spPr>
              <a:xfrm>
                <a:off x="872459" y="1043510"/>
                <a:ext cx="1054551" cy="206687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no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67" name="타원 166"/>
            <xdr:cNvSpPr/>
          </xdr:nvSpPr>
          <xdr:spPr>
            <a:xfrm>
              <a:off x="-216" y="623670"/>
              <a:ext cx="273950" cy="253408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65" name="그림 16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011742" y="6205331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351011</xdr:colOff>
      <xdr:row>40</xdr:row>
      <xdr:rowOff>2900</xdr:rowOff>
    </xdr:from>
    <xdr:to>
      <xdr:col>33</xdr:col>
      <xdr:colOff>394076</xdr:colOff>
      <xdr:row>45</xdr:row>
      <xdr:rowOff>196475</xdr:rowOff>
    </xdr:to>
    <xdr:grpSp>
      <xdr:nvGrpSpPr>
        <xdr:cNvPr id="172" name="그룹 171"/>
        <xdr:cNvGrpSpPr/>
      </xdr:nvGrpSpPr>
      <xdr:grpSpPr>
        <a:xfrm>
          <a:off x="9247361" y="9051650"/>
          <a:ext cx="1414665" cy="1298475"/>
          <a:chOff x="8859763" y="7785653"/>
          <a:chExt cx="1414665" cy="1298475"/>
        </a:xfrm>
      </xdr:grpSpPr>
      <xdr:grpSp>
        <xdr:nvGrpSpPr>
          <xdr:cNvPr id="173" name="그룹 172"/>
          <xdr:cNvGrpSpPr/>
        </xdr:nvGrpSpPr>
        <xdr:grpSpPr>
          <a:xfrm>
            <a:off x="8859763" y="7785653"/>
            <a:ext cx="1414665" cy="1298475"/>
            <a:chOff x="8753001" y="7848601"/>
            <a:chExt cx="1411269" cy="1286051"/>
          </a:xfrm>
        </xdr:grpSpPr>
        <xdr:grpSp>
          <xdr:nvGrpSpPr>
            <xdr:cNvPr id="175" name="그룹 174"/>
            <xdr:cNvGrpSpPr/>
          </xdr:nvGrpSpPr>
          <xdr:grpSpPr>
            <a:xfrm>
              <a:off x="8753001" y="7953376"/>
              <a:ext cx="1411269" cy="1181276"/>
              <a:chOff x="-64681" y="378761"/>
              <a:chExt cx="1415659" cy="1341453"/>
            </a:xfrm>
          </xdr:grpSpPr>
          <xdr:grpSp>
            <xdr:nvGrpSpPr>
              <xdr:cNvPr id="177" name="그룹 176"/>
              <xdr:cNvGrpSpPr/>
            </xdr:nvGrpSpPr>
            <xdr:grpSpPr>
              <a:xfrm>
                <a:off x="1" y="378761"/>
                <a:ext cx="1350977" cy="1341453"/>
                <a:chOff x="2" y="572423"/>
                <a:chExt cx="2277003" cy="2027341"/>
              </a:xfrm>
            </xdr:grpSpPr>
            <xdr:cxnSp macro="">
              <xdr:nvCxnSpPr>
                <xdr:cNvPr id="179" name="직선 연결선 178"/>
                <xdr:cNvCxnSpPr/>
              </xdr:nvCxnSpPr>
              <xdr:spPr>
                <a:xfrm>
                  <a:off x="2262885" y="572423"/>
                  <a:ext cx="14120" cy="2027341"/>
                </a:xfrm>
                <a:prstGeom prst="line">
                  <a:avLst/>
                </a:prstGeom>
                <a:ln w="127000">
                  <a:solidFill>
                    <a:schemeClr val="accent4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80" name="직선 연결선 179"/>
                <xdr:cNvCxnSpPr/>
              </xdr:nvCxnSpPr>
              <xdr:spPr>
                <a:xfrm flipH="1">
                  <a:off x="2" y="942149"/>
                  <a:ext cx="2249830" cy="11149"/>
                </a:xfrm>
                <a:prstGeom prst="line">
                  <a:avLst/>
                </a:prstGeom>
                <a:ln w="50800">
                  <a:solidFill>
                    <a:schemeClr val="accent4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81" name="모서리가 둥근 직사각형 180"/>
                <xdr:cNvSpPr/>
              </xdr:nvSpPr>
              <xdr:spPr>
                <a:xfrm>
                  <a:off x="1017394" y="838657"/>
                  <a:ext cx="1054552" cy="206687"/>
                </a:xfrm>
                <a:prstGeom prst="roundRect">
                  <a:avLst/>
                </a:prstGeom>
                <a:solidFill>
                  <a:srgbClr val="FFC000"/>
                </a:solidFill>
                <a:ln>
                  <a:solidFill>
                    <a:srgbClr val="FFC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ko-KR" altLang="en-US" sz="600" b="1">
                      <a:solidFill>
                        <a:schemeClr val="tx1"/>
                      </a:solidFill>
                    </a:rPr>
                    <a:t>신호과속단속장비</a:t>
                  </a:r>
                  <a:endParaRPr lang="ko-KR" altLang="en-US" sz="1000" b="1">
                    <a:solidFill>
                      <a:schemeClr val="tx1"/>
                    </a:solidFill>
                  </a:endParaRPr>
                </a:p>
              </xdr:txBody>
            </xdr:sp>
          </xdr:grpSp>
          <xdr:sp macro="" textlink="">
            <xdr:nvSpPr>
              <xdr:cNvPr id="178" name="타원 177"/>
              <xdr:cNvSpPr/>
            </xdr:nvSpPr>
            <xdr:spPr>
              <a:xfrm>
                <a:off x="-64681" y="489911"/>
                <a:ext cx="273950" cy="253407"/>
              </a:xfrm>
              <a:prstGeom prst="ellipse">
                <a:avLst/>
              </a:prstGeom>
              <a:solidFill>
                <a:schemeClr val="bg1"/>
              </a:solidFill>
              <a:ln w="254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 anchorCtr="0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ko-KR" sz="1400" b="1">
                    <a:solidFill>
                      <a:schemeClr val="tx1"/>
                    </a:solidFill>
                  </a:rPr>
                  <a:t>30</a:t>
                </a:r>
                <a:endParaRPr lang="ko-KR" altLang="en-US" sz="1050" b="1">
                  <a:solidFill>
                    <a:schemeClr val="tx1"/>
                  </a:solidFill>
                </a:endParaRPr>
              </a:p>
            </xdr:txBody>
          </xdr:sp>
        </xdr:grpSp>
        <xdr:cxnSp macro="">
          <xdr:nvCxnSpPr>
            <xdr:cNvPr id="176" name="꺾인 연결선 175"/>
            <xdr:cNvCxnSpPr/>
          </xdr:nvCxnSpPr>
          <xdr:spPr>
            <a:xfrm rot="5400000" flipH="1" flipV="1">
              <a:off x="9190024" y="8020050"/>
              <a:ext cx="342900" cy="1"/>
            </a:xfrm>
            <a:prstGeom prst="bentConnector3">
              <a:avLst>
                <a:gd name="adj1" fmla="val 50000"/>
              </a:avLst>
            </a:prstGeom>
            <a:ln w="50800">
              <a:solidFill>
                <a:schemeClr val="accent4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74" name="그림 173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081317" y="7840318"/>
            <a:ext cx="384181" cy="272396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 editAs="oneCell">
    <xdr:from>
      <xdr:col>2</xdr:col>
      <xdr:colOff>91033</xdr:colOff>
      <xdr:row>0</xdr:row>
      <xdr:rowOff>79375</xdr:rowOff>
    </xdr:from>
    <xdr:to>
      <xdr:col>6</xdr:col>
      <xdr:colOff>182563</xdr:colOff>
      <xdr:row>0</xdr:row>
      <xdr:rowOff>381000</xdr:rowOff>
    </xdr:to>
    <xdr:pic>
      <xdr:nvPicPr>
        <xdr:cNvPr id="12" name="그림 11" descr="http://intra.topes.com/mail2/0000/api/image/1500_getImage.jsp?domain=topes.com&amp;path=L2hvbWUvbmVvcy9NYWlsQm94L3RtcC9pbWFnZS8xNjgyMzEwMDE1MjM4XzAyNDI0MjJhZjFjZC5lbWw%3D0&amp;index=0&amp;type=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58" y="79375"/>
          <a:ext cx="119643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oneCellAnchor>
    <xdr:from>
      <xdr:col>2</xdr:col>
      <xdr:colOff>102577</xdr:colOff>
      <xdr:row>22</xdr:row>
      <xdr:rowOff>92552</xdr:rowOff>
    </xdr:from>
    <xdr:ext cx="972000" cy="155171"/>
    <xdr:sp macro="" textlink="$F$4">
      <xdr:nvSpPr>
        <xdr:cNvPr id="79" name="직사각형 78" descr="새절역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63769" y="4833071"/>
          <a:ext cx="972000" cy="15517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fld id="{6C12B5BF-86DC-4FA9-BAA3-D865992F93AA}" type="TxLink">
            <a:rPr lang="en-US" altLang="en-US" sz="700" b="1" i="0" u="none" strike="noStrike">
              <a:solidFill>
                <a:srgbClr val="000000"/>
              </a:solidFill>
              <a:latin typeface="맑은 고딕"/>
              <a:ea typeface="맑은 고딕"/>
            </a:rPr>
            <a:pPr algn="ctr"/>
            <a:t> </a:t>
          </a:fld>
          <a:endParaRPr lang="ko-KR" altLang="en-US" b="1"/>
        </a:p>
      </xdr:txBody>
    </xdr:sp>
    <xdr:clientData/>
  </xdr:oneCellAnchor>
  <xdr:twoCellAnchor>
    <xdr:from>
      <xdr:col>10</xdr:col>
      <xdr:colOff>43961</xdr:colOff>
      <xdr:row>27</xdr:row>
      <xdr:rowOff>146537</xdr:rowOff>
    </xdr:from>
    <xdr:to>
      <xdr:col>14</xdr:col>
      <xdr:colOff>26826</xdr:colOff>
      <xdr:row>28</xdr:row>
      <xdr:rowOff>192748</xdr:rowOff>
    </xdr:to>
    <xdr:sp macro="" textlink="$L$4">
      <xdr:nvSpPr>
        <xdr:cNvPr id="80" name="직사각형 79" descr="새절역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301386" y="5966312"/>
          <a:ext cx="973465" cy="28433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fld id="{565E3959-1B77-493B-8DEE-8D00BF270EBE}" type="TxLink">
            <a:rPr lang="en-US" altLang="en-US" sz="700" b="1" i="0" u="none" strike="noStrike">
              <a:solidFill>
                <a:srgbClr val="000000"/>
              </a:solidFill>
              <a:latin typeface="맑은 고딕"/>
              <a:ea typeface="맑은 고딕"/>
            </a:rPr>
            <a:pPr algn="ctr"/>
            <a:t> </a:t>
          </a:fld>
          <a:endParaRPr lang="en-US" altLang="ko-KR" sz="800" b="1"/>
        </a:p>
      </xdr:txBody>
    </xdr:sp>
    <xdr:clientData/>
  </xdr:twoCellAnchor>
  <xdr:twoCellAnchor>
    <xdr:from>
      <xdr:col>7</xdr:col>
      <xdr:colOff>14654</xdr:colOff>
      <xdr:row>33</xdr:row>
      <xdr:rowOff>117230</xdr:rowOff>
    </xdr:from>
    <xdr:to>
      <xdr:col>9</xdr:col>
      <xdr:colOff>7327</xdr:colOff>
      <xdr:row>41</xdr:row>
      <xdr:rowOff>29307</xdr:rowOff>
    </xdr:to>
    <xdr:grpSp>
      <xdr:nvGrpSpPr>
        <xdr:cNvPr id="81" name="그룹 80"/>
        <xdr:cNvGrpSpPr/>
      </xdr:nvGrpSpPr>
      <xdr:grpSpPr>
        <a:xfrm>
          <a:off x="1529129" y="7546730"/>
          <a:ext cx="487973" cy="1769452"/>
          <a:chOff x="1545627" y="7892400"/>
          <a:chExt cx="273977" cy="1192479"/>
        </a:xfrm>
      </xdr:grpSpPr>
      <xdr:sp macro="" textlink="">
        <xdr:nvSpPr>
          <xdr:cNvPr id="82" name="순서도: 처리 8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 flipH="1">
            <a:off x="1636658" y="7892400"/>
            <a:ext cx="98691" cy="1053735"/>
          </a:xfrm>
          <a:prstGeom prst="flowChartProcess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83" name="타원 82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1545627" y="8822760"/>
            <a:ext cx="273977" cy="262119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>
    <xdr:from>
      <xdr:col>8</xdr:col>
      <xdr:colOff>173582</xdr:colOff>
      <xdr:row>25</xdr:row>
      <xdr:rowOff>12058</xdr:rowOff>
    </xdr:from>
    <xdr:to>
      <xdr:col>9</xdr:col>
      <xdr:colOff>103198</xdr:colOff>
      <xdr:row>25</xdr:row>
      <xdr:rowOff>208353</xdr:rowOff>
    </xdr:to>
    <xdr:sp macro="" textlink="">
      <xdr:nvSpPr>
        <xdr:cNvPr id="84" name="타원 8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935707" y="5355583"/>
          <a:ext cx="177266" cy="196295"/>
        </a:xfrm>
        <a:prstGeom prst="ellipse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5</xdr:col>
      <xdr:colOff>225458</xdr:colOff>
      <xdr:row>24</xdr:row>
      <xdr:rowOff>62701</xdr:rowOff>
    </xdr:from>
    <xdr:to>
      <xdr:col>8</xdr:col>
      <xdr:colOff>82269</xdr:colOff>
      <xdr:row>25</xdr:row>
      <xdr:rowOff>200473</xdr:rowOff>
    </xdr:to>
    <xdr:sp macro="" textlink="">
      <xdr:nvSpPr>
        <xdr:cNvPr id="85" name="오른쪽 화살표 8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49383" y="5215726"/>
          <a:ext cx="695011" cy="328272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/>
        <a:lstStyle/>
        <a:p>
          <a:pPr algn="ctr"/>
          <a:r>
            <a:rPr lang="ko-KR" altLang="en-US" sz="800" b="1"/>
            <a:t>차량진행방향</a:t>
          </a:r>
        </a:p>
      </xdr:txBody>
    </xdr:sp>
    <xdr:clientData/>
  </xdr:twoCellAnchor>
  <xdr:twoCellAnchor editAs="oneCell">
    <xdr:from>
      <xdr:col>28</xdr:col>
      <xdr:colOff>55686</xdr:colOff>
      <xdr:row>0</xdr:row>
      <xdr:rowOff>58615</xdr:rowOff>
    </xdr:from>
    <xdr:to>
      <xdr:col>32</xdr:col>
      <xdr:colOff>665286</xdr:colOff>
      <xdr:row>10</xdr:row>
      <xdr:rowOff>175606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94636" y="58615"/>
          <a:ext cx="3352800" cy="2431566"/>
        </a:xfrm>
        <a:prstGeom prst="rect">
          <a:avLst/>
        </a:prstGeom>
      </xdr:spPr>
    </xdr:pic>
    <xdr:clientData/>
  </xdr:twoCellAnchor>
  <xdr:twoCellAnchor>
    <xdr:from>
      <xdr:col>29</xdr:col>
      <xdr:colOff>67326</xdr:colOff>
      <xdr:row>17</xdr:row>
      <xdr:rowOff>33131</xdr:rowOff>
    </xdr:from>
    <xdr:to>
      <xdr:col>31</xdr:col>
      <xdr:colOff>122364</xdr:colOff>
      <xdr:row>23</xdr:row>
      <xdr:rowOff>189679</xdr:rowOff>
    </xdr:to>
    <xdr:grpSp>
      <xdr:nvGrpSpPr>
        <xdr:cNvPr id="108" name="그룹 107"/>
        <xdr:cNvGrpSpPr/>
      </xdr:nvGrpSpPr>
      <xdr:grpSpPr>
        <a:xfrm>
          <a:off x="7592076" y="3814556"/>
          <a:ext cx="1426638" cy="1499573"/>
          <a:chOff x="7204478" y="2758109"/>
          <a:chExt cx="1426638" cy="1499573"/>
        </a:xfrm>
      </xdr:grpSpPr>
      <xdr:grpSp>
        <xdr:nvGrpSpPr>
          <xdr:cNvPr id="109" name="그룹 108"/>
          <xdr:cNvGrpSpPr/>
        </xdr:nvGrpSpPr>
        <xdr:grpSpPr>
          <a:xfrm>
            <a:off x="7204478" y="2849824"/>
            <a:ext cx="1426638" cy="1407858"/>
            <a:chOff x="1376224" y="3744140"/>
            <a:chExt cx="2129840" cy="1429562"/>
          </a:xfrm>
        </xdr:grpSpPr>
        <xdr:grpSp>
          <xdr:nvGrpSpPr>
            <xdr:cNvPr id="111" name="그룹 110"/>
            <xdr:cNvGrpSpPr/>
          </xdr:nvGrpSpPr>
          <xdr:grpSpPr>
            <a:xfrm>
              <a:off x="1533296" y="3744140"/>
              <a:ext cx="1972768" cy="1429562"/>
              <a:chOff x="1450388" y="3771071"/>
              <a:chExt cx="1972768" cy="1429562"/>
            </a:xfrm>
          </xdr:grpSpPr>
          <xdr:sp macro="" textlink="">
            <xdr:nvSpPr>
              <xdr:cNvPr id="113" name="모서리가 둥근 직사각형 112"/>
              <xdr:cNvSpPr/>
            </xdr:nvSpPr>
            <xdr:spPr>
              <a:xfrm flipH="1">
                <a:off x="3233883" y="3771071"/>
                <a:ext cx="189273" cy="1429562"/>
              </a:xfrm>
              <a:prstGeom prst="roundRect">
                <a:avLst/>
              </a:prstGeom>
              <a:solidFill>
                <a:schemeClr val="accent3">
                  <a:lumMod val="50000"/>
                </a:schemeClr>
              </a:solidFill>
              <a:ln w="1905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ko-KR" altLang="en-US" sz="1801"/>
              </a:p>
            </xdr:txBody>
          </xdr:sp>
          <xdr:grpSp>
            <xdr:nvGrpSpPr>
              <xdr:cNvPr id="114" name="그룹 113"/>
              <xdr:cNvGrpSpPr/>
            </xdr:nvGrpSpPr>
            <xdr:grpSpPr>
              <a:xfrm>
                <a:off x="1450388" y="3823439"/>
                <a:ext cx="1972768" cy="249787"/>
                <a:chOff x="1931194" y="3823439"/>
                <a:chExt cx="1972768" cy="249787"/>
              </a:xfrm>
            </xdr:grpSpPr>
            <xdr:sp macro="" textlink="">
              <xdr:nvSpPr>
                <xdr:cNvPr id="115" name="모서리가 둥근 직사각형 114"/>
                <xdr:cNvSpPr/>
              </xdr:nvSpPr>
              <xdr:spPr>
                <a:xfrm>
                  <a:off x="1931194" y="3940667"/>
                  <a:ext cx="1972768" cy="45719"/>
                </a:xfrm>
                <a:prstGeom prst="roundRect">
                  <a:avLst/>
                </a:prstGeom>
                <a:solidFill>
                  <a:schemeClr val="accent3">
                    <a:lumMod val="50000"/>
                  </a:schemeClr>
                </a:solidFill>
                <a:ln w="1905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ko-KR" altLang="en-US" sz="1801"/>
                </a:p>
              </xdr:txBody>
            </xdr:sp>
            <xdr:sp macro="" textlink="">
              <xdr:nvSpPr>
                <xdr:cNvPr id="116" name="타원 115"/>
                <xdr:cNvSpPr/>
              </xdr:nvSpPr>
              <xdr:spPr>
                <a:xfrm>
                  <a:off x="2972913" y="3823439"/>
                  <a:ext cx="348932" cy="249787"/>
                </a:xfrm>
                <a:prstGeom prst="ellipse">
                  <a:avLst/>
                </a:prstGeom>
                <a:solidFill>
                  <a:schemeClr val="bg1"/>
                </a:solidFill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ko-KR" sz="1050" b="1">
                      <a:solidFill>
                        <a:schemeClr val="tx1"/>
                      </a:solidFill>
                    </a:rPr>
                    <a:t>30</a:t>
                  </a:r>
                  <a:endParaRPr lang="ko-KR" altLang="en-US" sz="1050" b="1">
                    <a:solidFill>
                      <a:schemeClr val="tx1"/>
                    </a:solidFill>
                  </a:endParaRPr>
                </a:p>
              </xdr:txBody>
            </xdr:sp>
          </xdr:grpSp>
        </xdr:grpSp>
        <xdr:sp macro="" textlink="">
          <xdr:nvSpPr>
            <xdr:cNvPr id="112" name="직사각형 111"/>
            <xdr:cNvSpPr/>
          </xdr:nvSpPr>
          <xdr:spPr>
            <a:xfrm>
              <a:off x="1376224" y="3856106"/>
              <a:ext cx="839525" cy="125638"/>
            </a:xfrm>
            <a:prstGeom prst="rect">
              <a:avLst/>
            </a:prstGeom>
            <a:solidFill>
              <a:srgbClr val="FFC000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ko-KR" altLang="en-US" sz="600">
                  <a:solidFill>
                    <a:schemeClr val="tx1"/>
                  </a:solidFill>
                </a:rPr>
                <a:t>과속단속장비</a:t>
              </a:r>
            </a:p>
          </xdr:txBody>
        </xdr:sp>
      </xdr:grpSp>
      <xdr:pic>
        <xdr:nvPicPr>
          <xdr:cNvPr id="110" name="그림 109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676322" y="2758109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314052</xdr:colOff>
      <xdr:row>17</xdr:row>
      <xdr:rowOff>0</xdr:rowOff>
    </xdr:from>
    <xdr:to>
      <xdr:col>33</xdr:col>
      <xdr:colOff>335960</xdr:colOff>
      <xdr:row>23</xdr:row>
      <xdr:rowOff>132529</xdr:rowOff>
    </xdr:to>
    <xdr:grpSp>
      <xdr:nvGrpSpPr>
        <xdr:cNvPr id="117" name="그룹 116"/>
        <xdr:cNvGrpSpPr/>
      </xdr:nvGrpSpPr>
      <xdr:grpSpPr>
        <a:xfrm>
          <a:off x="9210402" y="3781425"/>
          <a:ext cx="1393508" cy="1475554"/>
          <a:chOff x="8822804" y="2724978"/>
          <a:chExt cx="1393508" cy="1475554"/>
        </a:xfrm>
      </xdr:grpSpPr>
      <xdr:grpSp>
        <xdr:nvGrpSpPr>
          <xdr:cNvPr id="118" name="그룹 117"/>
          <xdr:cNvGrpSpPr/>
        </xdr:nvGrpSpPr>
        <xdr:grpSpPr>
          <a:xfrm>
            <a:off x="8822804" y="2792674"/>
            <a:ext cx="1393508" cy="1407858"/>
            <a:chOff x="1425684" y="3744140"/>
            <a:chExt cx="2080380" cy="1429562"/>
          </a:xfrm>
        </xdr:grpSpPr>
        <xdr:grpSp>
          <xdr:nvGrpSpPr>
            <xdr:cNvPr id="120" name="그룹 119"/>
            <xdr:cNvGrpSpPr/>
          </xdr:nvGrpSpPr>
          <xdr:grpSpPr>
            <a:xfrm>
              <a:off x="1533296" y="3744140"/>
              <a:ext cx="1972768" cy="1429562"/>
              <a:chOff x="1450388" y="3771071"/>
              <a:chExt cx="1972768" cy="1429562"/>
            </a:xfrm>
          </xdr:grpSpPr>
          <xdr:sp macro="" textlink="">
            <xdr:nvSpPr>
              <xdr:cNvPr id="122" name="모서리가 둥근 직사각형 121"/>
              <xdr:cNvSpPr/>
            </xdr:nvSpPr>
            <xdr:spPr>
              <a:xfrm flipH="1">
                <a:off x="3233883" y="3771071"/>
                <a:ext cx="189273" cy="1429562"/>
              </a:xfrm>
              <a:prstGeom prst="roundRect">
                <a:avLst/>
              </a:prstGeom>
              <a:solidFill>
                <a:schemeClr val="accent4"/>
              </a:solidFill>
              <a:ln w="19050">
                <a:solidFill>
                  <a:schemeClr val="accent4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ko-KR" altLang="en-US" sz="1801"/>
              </a:p>
            </xdr:txBody>
          </xdr:sp>
          <xdr:grpSp>
            <xdr:nvGrpSpPr>
              <xdr:cNvPr id="123" name="그룹 122"/>
              <xdr:cNvGrpSpPr/>
            </xdr:nvGrpSpPr>
            <xdr:grpSpPr>
              <a:xfrm>
                <a:off x="1450388" y="3831850"/>
                <a:ext cx="1972768" cy="223715"/>
                <a:chOff x="1931194" y="3831850"/>
                <a:chExt cx="1972768" cy="223715"/>
              </a:xfrm>
            </xdr:grpSpPr>
            <xdr:sp macro="" textlink="">
              <xdr:nvSpPr>
                <xdr:cNvPr id="124" name="모서리가 둥근 직사각형 123"/>
                <xdr:cNvSpPr/>
              </xdr:nvSpPr>
              <xdr:spPr>
                <a:xfrm>
                  <a:off x="1931194" y="3940667"/>
                  <a:ext cx="1972768" cy="45719"/>
                </a:xfrm>
                <a:prstGeom prst="roundRect">
                  <a:avLst/>
                </a:prstGeom>
                <a:solidFill>
                  <a:schemeClr val="accent4"/>
                </a:solidFill>
                <a:ln w="19050">
                  <a:solidFill>
                    <a:schemeClr val="accent4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ko-KR" altLang="en-US" sz="1801"/>
                </a:p>
              </xdr:txBody>
            </xdr:sp>
            <xdr:sp macro="" textlink="">
              <xdr:nvSpPr>
                <xdr:cNvPr id="125" name="타원 124"/>
                <xdr:cNvSpPr/>
              </xdr:nvSpPr>
              <xdr:spPr>
                <a:xfrm>
                  <a:off x="3096567" y="3831850"/>
                  <a:ext cx="344129" cy="223715"/>
                </a:xfrm>
                <a:prstGeom prst="ellipse">
                  <a:avLst/>
                </a:prstGeom>
                <a:solidFill>
                  <a:schemeClr val="bg1"/>
                </a:solidFill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ko-KR" sz="1050" b="1">
                      <a:solidFill>
                        <a:schemeClr val="tx1"/>
                      </a:solidFill>
                    </a:rPr>
                    <a:t>30</a:t>
                  </a:r>
                  <a:endParaRPr lang="ko-KR" altLang="en-US" sz="1050" b="1">
                    <a:solidFill>
                      <a:schemeClr val="tx1"/>
                    </a:solidFill>
                  </a:endParaRPr>
                </a:p>
              </xdr:txBody>
            </xdr:sp>
          </xdr:grpSp>
        </xdr:grpSp>
        <xdr:sp macro="" textlink="">
          <xdr:nvSpPr>
            <xdr:cNvPr id="121" name="직사각형 120"/>
            <xdr:cNvSpPr/>
          </xdr:nvSpPr>
          <xdr:spPr>
            <a:xfrm>
              <a:off x="1425684" y="3872926"/>
              <a:ext cx="839525" cy="125638"/>
            </a:xfrm>
            <a:prstGeom prst="rect">
              <a:avLst/>
            </a:prstGeom>
            <a:solidFill>
              <a:srgbClr val="FFC000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ko-KR" altLang="en-US" sz="600">
                  <a:solidFill>
                    <a:schemeClr val="tx1"/>
                  </a:solidFill>
                </a:rPr>
                <a:t>과속단속장비</a:t>
              </a:r>
            </a:p>
          </xdr:txBody>
        </xdr:sp>
      </xdr:grpSp>
      <xdr:pic>
        <xdr:nvPicPr>
          <xdr:cNvPr id="119" name="그림 118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308261" y="2724978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0</xdr:colOff>
      <xdr:row>24</xdr:row>
      <xdr:rowOff>101938</xdr:rowOff>
    </xdr:from>
    <xdr:to>
      <xdr:col>31</xdr:col>
      <xdr:colOff>81833</xdr:colOff>
      <xdr:row>30</xdr:row>
      <xdr:rowOff>63616</xdr:rowOff>
    </xdr:to>
    <xdr:grpSp>
      <xdr:nvGrpSpPr>
        <xdr:cNvPr id="126" name="그룹 125"/>
        <xdr:cNvGrpSpPr/>
      </xdr:nvGrpSpPr>
      <xdr:grpSpPr>
        <a:xfrm>
          <a:off x="7524750" y="5464513"/>
          <a:ext cx="1453433" cy="1342803"/>
          <a:chOff x="7137152" y="4408066"/>
          <a:chExt cx="1453433" cy="1342803"/>
        </a:xfrm>
      </xdr:grpSpPr>
      <xdr:grpSp>
        <xdr:nvGrpSpPr>
          <xdr:cNvPr id="127" name="그룹 126"/>
          <xdr:cNvGrpSpPr/>
        </xdr:nvGrpSpPr>
        <xdr:grpSpPr>
          <a:xfrm>
            <a:off x="7137152" y="4408066"/>
            <a:ext cx="1453433" cy="1342803"/>
            <a:chOff x="-35077" y="0"/>
            <a:chExt cx="1442819" cy="1591945"/>
          </a:xfrm>
        </xdr:grpSpPr>
        <xdr:grpSp>
          <xdr:nvGrpSpPr>
            <xdr:cNvPr id="129" name="그룹 128"/>
            <xdr:cNvGrpSpPr/>
          </xdr:nvGrpSpPr>
          <xdr:grpSpPr>
            <a:xfrm>
              <a:off x="-35077" y="0"/>
              <a:ext cx="1442819" cy="1591945"/>
              <a:chOff x="-57871" y="0"/>
              <a:chExt cx="2380486" cy="2850600"/>
            </a:xfrm>
          </xdr:grpSpPr>
          <xdr:cxnSp macro="">
            <xdr:nvCxnSpPr>
              <xdr:cNvPr id="131" name="직선 연결선 130"/>
              <xdr:cNvCxnSpPr/>
            </xdr:nvCxnSpPr>
            <xdr:spPr>
              <a:xfrm>
                <a:off x="2301196" y="0"/>
                <a:ext cx="14288" cy="2850600"/>
              </a:xfrm>
              <a:prstGeom prst="line">
                <a:avLst/>
              </a:prstGeom>
              <a:ln w="1270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2" name="직선 연결선 131"/>
              <xdr:cNvCxnSpPr/>
            </xdr:nvCxnSpPr>
            <xdr:spPr>
              <a:xfrm flipH="1">
                <a:off x="435046" y="142059"/>
                <a:ext cx="1887569" cy="4259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3" name="직선 연결선 132"/>
              <xdr:cNvCxnSpPr/>
            </xdr:nvCxnSpPr>
            <xdr:spPr>
              <a:xfrm flipH="1">
                <a:off x="2" y="1128446"/>
                <a:ext cx="2276885" cy="11800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34" name="모서리가 둥근 직사각형 133"/>
              <xdr:cNvSpPr/>
            </xdr:nvSpPr>
            <xdr:spPr>
              <a:xfrm>
                <a:off x="-57871" y="1005974"/>
                <a:ext cx="1032428" cy="265580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sp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30" name="타원 129"/>
            <xdr:cNvSpPr/>
          </xdr:nvSpPr>
          <xdr:spPr>
            <a:xfrm>
              <a:off x="787747" y="460647"/>
              <a:ext cx="258233" cy="282097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28" name="그림 127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679900" y="4666422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58244</xdr:colOff>
      <xdr:row>30</xdr:row>
      <xdr:rowOff>89675</xdr:rowOff>
    </xdr:from>
    <xdr:to>
      <xdr:col>31</xdr:col>
      <xdr:colOff>67166</xdr:colOff>
      <xdr:row>37</xdr:row>
      <xdr:rowOff>14489</xdr:rowOff>
    </xdr:to>
    <xdr:grpSp>
      <xdr:nvGrpSpPr>
        <xdr:cNvPr id="135" name="그룹 134"/>
        <xdr:cNvGrpSpPr/>
      </xdr:nvGrpSpPr>
      <xdr:grpSpPr>
        <a:xfrm>
          <a:off x="7582994" y="6833375"/>
          <a:ext cx="1380522" cy="1515489"/>
          <a:chOff x="7195396" y="5776928"/>
          <a:chExt cx="1380522" cy="1515489"/>
        </a:xfrm>
      </xdr:grpSpPr>
      <xdr:grpSp>
        <xdr:nvGrpSpPr>
          <xdr:cNvPr id="136" name="그룹 135"/>
          <xdr:cNvGrpSpPr/>
        </xdr:nvGrpSpPr>
        <xdr:grpSpPr>
          <a:xfrm>
            <a:off x="7195396" y="5776928"/>
            <a:ext cx="1380522" cy="1515489"/>
            <a:chOff x="-24020" y="64827"/>
            <a:chExt cx="1380339" cy="1655387"/>
          </a:xfrm>
        </xdr:grpSpPr>
        <xdr:grpSp>
          <xdr:nvGrpSpPr>
            <xdr:cNvPr id="138" name="그룹 137"/>
            <xdr:cNvGrpSpPr/>
          </xdr:nvGrpSpPr>
          <xdr:grpSpPr>
            <a:xfrm>
              <a:off x="1" y="64827"/>
              <a:ext cx="1356318" cy="1655387"/>
              <a:chOff x="2" y="97974"/>
              <a:chExt cx="2286005" cy="2501790"/>
            </a:xfrm>
          </xdr:grpSpPr>
          <xdr:cxnSp macro="">
            <xdr:nvCxnSpPr>
              <xdr:cNvPr id="140" name="직선 연결선 139"/>
              <xdr:cNvCxnSpPr/>
            </xdr:nvCxnSpPr>
            <xdr:spPr>
              <a:xfrm>
                <a:off x="2262885" y="572423"/>
                <a:ext cx="14120" cy="2027341"/>
              </a:xfrm>
              <a:prstGeom prst="line">
                <a:avLst/>
              </a:prstGeom>
              <a:ln w="1270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1" name="직선 연결선 140"/>
              <xdr:cNvCxnSpPr/>
            </xdr:nvCxnSpPr>
            <xdr:spPr>
              <a:xfrm flipH="1">
                <a:off x="2" y="1201946"/>
                <a:ext cx="2249830" cy="11150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2" name="꺾인 연결선 141"/>
              <xdr:cNvCxnSpPr/>
            </xdr:nvCxnSpPr>
            <xdr:spPr>
              <a:xfrm rot="10800000">
                <a:off x="824893" y="97974"/>
                <a:ext cx="1461114" cy="554016"/>
              </a:xfrm>
              <a:prstGeom prst="bentConnector3">
                <a:avLst>
                  <a:gd name="adj1" fmla="val 97327"/>
                </a:avLst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43" name="모서리가 둥근 직사각형 142"/>
              <xdr:cNvSpPr/>
            </xdr:nvSpPr>
            <xdr:spPr>
              <a:xfrm>
                <a:off x="872460" y="1131552"/>
                <a:ext cx="1054552" cy="206685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no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39" name="타원 138"/>
            <xdr:cNvSpPr/>
          </xdr:nvSpPr>
          <xdr:spPr>
            <a:xfrm>
              <a:off x="-24020" y="646826"/>
              <a:ext cx="267200" cy="318412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37" name="그림 136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418168" y="6185453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58885</xdr:colOff>
      <xdr:row>38</xdr:row>
      <xdr:rowOff>170625</xdr:rowOff>
    </xdr:from>
    <xdr:to>
      <xdr:col>31</xdr:col>
      <xdr:colOff>53041</xdr:colOff>
      <xdr:row>44</xdr:row>
      <xdr:rowOff>179914</xdr:rowOff>
    </xdr:to>
    <xdr:grpSp>
      <xdr:nvGrpSpPr>
        <xdr:cNvPr id="144" name="그룹 143"/>
        <xdr:cNvGrpSpPr/>
      </xdr:nvGrpSpPr>
      <xdr:grpSpPr>
        <a:xfrm>
          <a:off x="7583635" y="8743125"/>
          <a:ext cx="1365756" cy="1380889"/>
          <a:chOff x="7196037" y="7686678"/>
          <a:chExt cx="1365756" cy="1380889"/>
        </a:xfrm>
      </xdr:grpSpPr>
      <xdr:grpSp>
        <xdr:nvGrpSpPr>
          <xdr:cNvPr id="145" name="그룹 144"/>
          <xdr:cNvGrpSpPr/>
        </xdr:nvGrpSpPr>
        <xdr:grpSpPr>
          <a:xfrm>
            <a:off x="7196037" y="7686678"/>
            <a:ext cx="1365756" cy="1380889"/>
            <a:chOff x="7092467" y="7758933"/>
            <a:chExt cx="1362480" cy="1368685"/>
          </a:xfrm>
        </xdr:grpSpPr>
        <xdr:grpSp>
          <xdr:nvGrpSpPr>
            <xdr:cNvPr id="147" name="그룹 146"/>
            <xdr:cNvGrpSpPr/>
          </xdr:nvGrpSpPr>
          <xdr:grpSpPr>
            <a:xfrm>
              <a:off x="7092467" y="7905909"/>
              <a:ext cx="1362480" cy="1221709"/>
              <a:chOff x="-14585" y="378761"/>
              <a:chExt cx="1365563" cy="1341453"/>
            </a:xfrm>
          </xdr:grpSpPr>
          <xdr:grpSp>
            <xdr:nvGrpSpPr>
              <xdr:cNvPr id="149" name="그룹 148"/>
              <xdr:cNvGrpSpPr/>
            </xdr:nvGrpSpPr>
            <xdr:grpSpPr>
              <a:xfrm>
                <a:off x="1" y="378761"/>
                <a:ext cx="1350977" cy="1341453"/>
                <a:chOff x="2" y="572423"/>
                <a:chExt cx="2277003" cy="2027341"/>
              </a:xfrm>
            </xdr:grpSpPr>
            <xdr:cxnSp macro="">
              <xdr:nvCxnSpPr>
                <xdr:cNvPr id="151" name="직선 연결선 150"/>
                <xdr:cNvCxnSpPr/>
              </xdr:nvCxnSpPr>
              <xdr:spPr>
                <a:xfrm>
                  <a:off x="2262885" y="572423"/>
                  <a:ext cx="14120" cy="2027341"/>
                </a:xfrm>
                <a:prstGeom prst="line">
                  <a:avLst/>
                </a:prstGeom>
                <a:ln w="12700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2" name="직선 연결선 151"/>
                <xdr:cNvCxnSpPr/>
              </xdr:nvCxnSpPr>
              <xdr:spPr>
                <a:xfrm flipH="1">
                  <a:off x="2" y="942149"/>
                  <a:ext cx="2249830" cy="11149"/>
                </a:xfrm>
                <a:prstGeom prst="line">
                  <a:avLst/>
                </a:prstGeom>
                <a:ln w="5080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53" name="모서리가 둥근 직사각형 152"/>
                <xdr:cNvSpPr/>
              </xdr:nvSpPr>
              <xdr:spPr>
                <a:xfrm>
                  <a:off x="1063412" y="828704"/>
                  <a:ext cx="1054553" cy="206684"/>
                </a:xfrm>
                <a:prstGeom prst="roundRect">
                  <a:avLst/>
                </a:prstGeom>
                <a:solidFill>
                  <a:srgbClr val="FFC000"/>
                </a:solidFill>
                <a:ln>
                  <a:solidFill>
                    <a:srgbClr val="FFC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ko-KR" altLang="en-US" sz="600" b="1">
                      <a:solidFill>
                        <a:schemeClr val="tx1"/>
                      </a:solidFill>
                    </a:rPr>
                    <a:t>신호과속단속장비</a:t>
                  </a:r>
                  <a:endParaRPr lang="ko-KR" altLang="en-US" sz="1000" b="1">
                    <a:solidFill>
                      <a:schemeClr val="tx1"/>
                    </a:solidFill>
                  </a:endParaRPr>
                </a:p>
              </xdr:txBody>
            </xdr:sp>
          </xdr:grpSp>
          <xdr:sp macro="" textlink="">
            <xdr:nvSpPr>
              <xdr:cNvPr id="150" name="타원 149"/>
              <xdr:cNvSpPr/>
            </xdr:nvSpPr>
            <xdr:spPr>
              <a:xfrm>
                <a:off x="-14585" y="502034"/>
                <a:ext cx="281344" cy="272323"/>
              </a:xfrm>
              <a:prstGeom prst="ellipse">
                <a:avLst/>
              </a:prstGeom>
              <a:solidFill>
                <a:schemeClr val="bg1"/>
              </a:solidFill>
              <a:ln w="254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 anchorCtr="0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ko-KR" sz="1400" b="1">
                    <a:solidFill>
                      <a:schemeClr val="tx1"/>
                    </a:solidFill>
                  </a:rPr>
                  <a:t>30</a:t>
                </a:r>
                <a:endParaRPr lang="ko-KR" altLang="en-US" sz="1050" b="1">
                  <a:solidFill>
                    <a:schemeClr val="tx1"/>
                  </a:solidFill>
                </a:endParaRPr>
              </a:p>
            </xdr:txBody>
          </xdr:sp>
        </xdr:grpSp>
        <xdr:cxnSp macro="">
          <xdr:nvCxnSpPr>
            <xdr:cNvPr id="148" name="꺾인 연결선 147"/>
            <xdr:cNvCxnSpPr/>
          </xdr:nvCxnSpPr>
          <xdr:spPr>
            <a:xfrm rot="16200000" flipV="1">
              <a:off x="7469384" y="7953045"/>
              <a:ext cx="389966" cy="1742"/>
            </a:xfrm>
            <a:prstGeom prst="bentConnector3">
              <a:avLst>
                <a:gd name="adj1" fmla="val 50000"/>
              </a:avLst>
            </a:prstGeom>
            <a:ln w="50800">
              <a:solidFill>
                <a:schemeClr val="accent3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46" name="그림 145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371787" y="7803876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249656</xdr:colOff>
      <xdr:row>24</xdr:row>
      <xdr:rowOff>47273</xdr:rowOff>
    </xdr:from>
    <xdr:to>
      <xdr:col>33</xdr:col>
      <xdr:colOff>298359</xdr:colOff>
      <xdr:row>30</xdr:row>
      <xdr:rowOff>6466</xdr:rowOff>
    </xdr:to>
    <xdr:grpSp>
      <xdr:nvGrpSpPr>
        <xdr:cNvPr id="154" name="그룹 153"/>
        <xdr:cNvGrpSpPr/>
      </xdr:nvGrpSpPr>
      <xdr:grpSpPr>
        <a:xfrm>
          <a:off x="9146006" y="5409848"/>
          <a:ext cx="1420303" cy="1340318"/>
          <a:chOff x="8758408" y="4353401"/>
          <a:chExt cx="1420303" cy="1340318"/>
        </a:xfrm>
      </xdr:grpSpPr>
      <xdr:grpSp>
        <xdr:nvGrpSpPr>
          <xdr:cNvPr id="155" name="그룹 154"/>
          <xdr:cNvGrpSpPr/>
        </xdr:nvGrpSpPr>
        <xdr:grpSpPr>
          <a:xfrm>
            <a:off x="8758408" y="4353401"/>
            <a:ext cx="1420303" cy="1340318"/>
            <a:chOff x="-2188" y="0"/>
            <a:chExt cx="1409930" cy="1591945"/>
          </a:xfrm>
        </xdr:grpSpPr>
        <xdr:grpSp>
          <xdr:nvGrpSpPr>
            <xdr:cNvPr id="157" name="그룹 156"/>
            <xdr:cNvGrpSpPr/>
          </xdr:nvGrpSpPr>
          <xdr:grpSpPr>
            <a:xfrm>
              <a:off x="-2188" y="0"/>
              <a:ext cx="1409930" cy="1591945"/>
              <a:chOff x="-3608" y="0"/>
              <a:chExt cx="2326223" cy="2850600"/>
            </a:xfrm>
          </xdr:grpSpPr>
          <xdr:cxnSp macro="">
            <xdr:nvCxnSpPr>
              <xdr:cNvPr id="159" name="직선 연결선 158"/>
              <xdr:cNvCxnSpPr/>
            </xdr:nvCxnSpPr>
            <xdr:spPr>
              <a:xfrm>
                <a:off x="2301196" y="0"/>
                <a:ext cx="14288" cy="2850600"/>
              </a:xfrm>
              <a:prstGeom prst="line">
                <a:avLst/>
              </a:prstGeom>
              <a:ln w="1270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0" name="직선 연결선 159"/>
              <xdr:cNvCxnSpPr/>
            </xdr:nvCxnSpPr>
            <xdr:spPr>
              <a:xfrm flipH="1">
                <a:off x="435046" y="142059"/>
                <a:ext cx="1887569" cy="4259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1" name="직선 연결선 160"/>
              <xdr:cNvCxnSpPr/>
            </xdr:nvCxnSpPr>
            <xdr:spPr>
              <a:xfrm flipH="1">
                <a:off x="2" y="1128446"/>
                <a:ext cx="2276885" cy="11800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62" name="모서리가 둥근 직사각형 161"/>
              <xdr:cNvSpPr/>
            </xdr:nvSpPr>
            <xdr:spPr>
              <a:xfrm>
                <a:off x="-3608" y="1023590"/>
                <a:ext cx="1032429" cy="265579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sp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58" name="타원 157"/>
            <xdr:cNvSpPr/>
          </xdr:nvSpPr>
          <xdr:spPr>
            <a:xfrm>
              <a:off x="886647" y="504422"/>
              <a:ext cx="266220" cy="257943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56" name="그림 155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298321" y="4611757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319449</xdr:colOff>
      <xdr:row>30</xdr:row>
      <xdr:rowOff>164399</xdr:rowOff>
    </xdr:from>
    <xdr:to>
      <xdr:col>33</xdr:col>
      <xdr:colOff>303420</xdr:colOff>
      <xdr:row>37</xdr:row>
      <xdr:rowOff>21516</xdr:rowOff>
    </xdr:to>
    <xdr:grpSp>
      <xdr:nvGrpSpPr>
        <xdr:cNvPr id="163" name="그룹 162"/>
        <xdr:cNvGrpSpPr/>
      </xdr:nvGrpSpPr>
      <xdr:grpSpPr>
        <a:xfrm>
          <a:off x="9215799" y="6908099"/>
          <a:ext cx="1355571" cy="1447792"/>
          <a:chOff x="8828201" y="5851652"/>
          <a:chExt cx="1355571" cy="1447792"/>
        </a:xfrm>
      </xdr:grpSpPr>
      <xdr:grpSp>
        <xdr:nvGrpSpPr>
          <xdr:cNvPr id="164" name="그룹 163"/>
          <xdr:cNvGrpSpPr/>
        </xdr:nvGrpSpPr>
        <xdr:grpSpPr>
          <a:xfrm>
            <a:off x="8828201" y="5851652"/>
            <a:ext cx="1355571" cy="1447792"/>
            <a:chOff x="-216" y="64827"/>
            <a:chExt cx="1356535" cy="1655387"/>
          </a:xfrm>
        </xdr:grpSpPr>
        <xdr:grpSp>
          <xdr:nvGrpSpPr>
            <xdr:cNvPr id="166" name="그룹 165"/>
            <xdr:cNvGrpSpPr/>
          </xdr:nvGrpSpPr>
          <xdr:grpSpPr>
            <a:xfrm>
              <a:off x="1" y="64827"/>
              <a:ext cx="1356318" cy="1655387"/>
              <a:chOff x="2" y="97974"/>
              <a:chExt cx="2286005" cy="2501790"/>
            </a:xfrm>
          </xdr:grpSpPr>
          <xdr:cxnSp macro="">
            <xdr:nvCxnSpPr>
              <xdr:cNvPr id="168" name="직선 연결선 167"/>
              <xdr:cNvCxnSpPr/>
            </xdr:nvCxnSpPr>
            <xdr:spPr>
              <a:xfrm>
                <a:off x="2262885" y="572423"/>
                <a:ext cx="14120" cy="2027341"/>
              </a:xfrm>
              <a:prstGeom prst="line">
                <a:avLst/>
              </a:prstGeom>
              <a:ln w="1270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9" name="직선 연결선 168"/>
              <xdr:cNvCxnSpPr/>
            </xdr:nvCxnSpPr>
            <xdr:spPr>
              <a:xfrm flipH="1">
                <a:off x="2" y="1113904"/>
                <a:ext cx="2249830" cy="11149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70" name="꺾인 연결선 169"/>
              <xdr:cNvCxnSpPr/>
            </xdr:nvCxnSpPr>
            <xdr:spPr>
              <a:xfrm rot="10800000">
                <a:off x="824893" y="97974"/>
                <a:ext cx="1461114" cy="554016"/>
              </a:xfrm>
              <a:prstGeom prst="bentConnector3">
                <a:avLst>
                  <a:gd name="adj1" fmla="val 97327"/>
                </a:avLst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71" name="모서리가 둥근 직사각형 170"/>
              <xdr:cNvSpPr/>
            </xdr:nvSpPr>
            <xdr:spPr>
              <a:xfrm>
                <a:off x="872459" y="1043510"/>
                <a:ext cx="1054551" cy="206687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no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67" name="타원 166"/>
            <xdr:cNvSpPr/>
          </xdr:nvSpPr>
          <xdr:spPr>
            <a:xfrm>
              <a:off x="-216" y="623670"/>
              <a:ext cx="273950" cy="253408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65" name="그림 16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011742" y="6205331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351011</xdr:colOff>
      <xdr:row>39</xdr:row>
      <xdr:rowOff>31475</xdr:rowOff>
    </xdr:from>
    <xdr:to>
      <xdr:col>33</xdr:col>
      <xdr:colOff>394076</xdr:colOff>
      <xdr:row>44</xdr:row>
      <xdr:rowOff>196475</xdr:rowOff>
    </xdr:to>
    <xdr:grpSp>
      <xdr:nvGrpSpPr>
        <xdr:cNvPr id="172" name="그룹 171"/>
        <xdr:cNvGrpSpPr/>
      </xdr:nvGrpSpPr>
      <xdr:grpSpPr>
        <a:xfrm>
          <a:off x="9247361" y="8842100"/>
          <a:ext cx="1414665" cy="1298475"/>
          <a:chOff x="8859763" y="7785653"/>
          <a:chExt cx="1414665" cy="1298475"/>
        </a:xfrm>
      </xdr:grpSpPr>
      <xdr:grpSp>
        <xdr:nvGrpSpPr>
          <xdr:cNvPr id="173" name="그룹 172"/>
          <xdr:cNvGrpSpPr/>
        </xdr:nvGrpSpPr>
        <xdr:grpSpPr>
          <a:xfrm>
            <a:off x="8859763" y="7785653"/>
            <a:ext cx="1414665" cy="1298475"/>
            <a:chOff x="8753001" y="7848601"/>
            <a:chExt cx="1411269" cy="1286051"/>
          </a:xfrm>
        </xdr:grpSpPr>
        <xdr:grpSp>
          <xdr:nvGrpSpPr>
            <xdr:cNvPr id="175" name="그룹 174"/>
            <xdr:cNvGrpSpPr/>
          </xdr:nvGrpSpPr>
          <xdr:grpSpPr>
            <a:xfrm>
              <a:off x="8753001" y="7953376"/>
              <a:ext cx="1411269" cy="1181276"/>
              <a:chOff x="-64681" y="378761"/>
              <a:chExt cx="1415659" cy="1341453"/>
            </a:xfrm>
          </xdr:grpSpPr>
          <xdr:grpSp>
            <xdr:nvGrpSpPr>
              <xdr:cNvPr id="177" name="그룹 176"/>
              <xdr:cNvGrpSpPr/>
            </xdr:nvGrpSpPr>
            <xdr:grpSpPr>
              <a:xfrm>
                <a:off x="1" y="378761"/>
                <a:ext cx="1350977" cy="1341453"/>
                <a:chOff x="2" y="572423"/>
                <a:chExt cx="2277003" cy="2027341"/>
              </a:xfrm>
            </xdr:grpSpPr>
            <xdr:cxnSp macro="">
              <xdr:nvCxnSpPr>
                <xdr:cNvPr id="179" name="직선 연결선 178"/>
                <xdr:cNvCxnSpPr/>
              </xdr:nvCxnSpPr>
              <xdr:spPr>
                <a:xfrm>
                  <a:off x="2262885" y="572423"/>
                  <a:ext cx="14120" cy="2027341"/>
                </a:xfrm>
                <a:prstGeom prst="line">
                  <a:avLst/>
                </a:prstGeom>
                <a:ln w="127000">
                  <a:solidFill>
                    <a:schemeClr val="accent4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80" name="직선 연결선 179"/>
                <xdr:cNvCxnSpPr/>
              </xdr:nvCxnSpPr>
              <xdr:spPr>
                <a:xfrm flipH="1">
                  <a:off x="2" y="942149"/>
                  <a:ext cx="2249830" cy="11149"/>
                </a:xfrm>
                <a:prstGeom prst="line">
                  <a:avLst/>
                </a:prstGeom>
                <a:ln w="50800">
                  <a:solidFill>
                    <a:schemeClr val="accent4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81" name="모서리가 둥근 직사각형 180"/>
                <xdr:cNvSpPr/>
              </xdr:nvSpPr>
              <xdr:spPr>
                <a:xfrm>
                  <a:off x="1017394" y="838657"/>
                  <a:ext cx="1054552" cy="206687"/>
                </a:xfrm>
                <a:prstGeom prst="roundRect">
                  <a:avLst/>
                </a:prstGeom>
                <a:solidFill>
                  <a:srgbClr val="FFC000"/>
                </a:solidFill>
                <a:ln>
                  <a:solidFill>
                    <a:srgbClr val="FFC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ko-KR" altLang="en-US" sz="600" b="1">
                      <a:solidFill>
                        <a:schemeClr val="tx1"/>
                      </a:solidFill>
                    </a:rPr>
                    <a:t>신호과속단속장비</a:t>
                  </a:r>
                  <a:endParaRPr lang="ko-KR" altLang="en-US" sz="1000" b="1">
                    <a:solidFill>
                      <a:schemeClr val="tx1"/>
                    </a:solidFill>
                  </a:endParaRPr>
                </a:p>
              </xdr:txBody>
            </xdr:sp>
          </xdr:grpSp>
          <xdr:sp macro="" textlink="">
            <xdr:nvSpPr>
              <xdr:cNvPr id="178" name="타원 177"/>
              <xdr:cNvSpPr/>
            </xdr:nvSpPr>
            <xdr:spPr>
              <a:xfrm>
                <a:off x="-64681" y="489911"/>
                <a:ext cx="273950" cy="253407"/>
              </a:xfrm>
              <a:prstGeom prst="ellipse">
                <a:avLst/>
              </a:prstGeom>
              <a:solidFill>
                <a:schemeClr val="bg1"/>
              </a:solidFill>
              <a:ln w="254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 anchorCtr="0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ko-KR" sz="1400" b="1">
                    <a:solidFill>
                      <a:schemeClr val="tx1"/>
                    </a:solidFill>
                  </a:rPr>
                  <a:t>30</a:t>
                </a:r>
                <a:endParaRPr lang="ko-KR" altLang="en-US" sz="1050" b="1">
                  <a:solidFill>
                    <a:schemeClr val="tx1"/>
                  </a:solidFill>
                </a:endParaRPr>
              </a:p>
            </xdr:txBody>
          </xdr:sp>
        </xdr:grpSp>
        <xdr:cxnSp macro="">
          <xdr:nvCxnSpPr>
            <xdr:cNvPr id="176" name="꺾인 연결선 175"/>
            <xdr:cNvCxnSpPr/>
          </xdr:nvCxnSpPr>
          <xdr:spPr>
            <a:xfrm rot="5400000" flipH="1" flipV="1">
              <a:off x="9190024" y="8020050"/>
              <a:ext cx="342900" cy="1"/>
            </a:xfrm>
            <a:prstGeom prst="bentConnector3">
              <a:avLst>
                <a:gd name="adj1" fmla="val 50000"/>
              </a:avLst>
            </a:prstGeom>
            <a:ln w="50800">
              <a:solidFill>
                <a:schemeClr val="accent4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74" name="그림 173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081317" y="7840318"/>
            <a:ext cx="384181" cy="272396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 editAs="oneCell">
    <xdr:from>
      <xdr:col>2</xdr:col>
      <xdr:colOff>91033</xdr:colOff>
      <xdr:row>0</xdr:row>
      <xdr:rowOff>79375</xdr:rowOff>
    </xdr:from>
    <xdr:to>
      <xdr:col>6</xdr:col>
      <xdr:colOff>182563</xdr:colOff>
      <xdr:row>0</xdr:row>
      <xdr:rowOff>381000</xdr:rowOff>
    </xdr:to>
    <xdr:pic>
      <xdr:nvPicPr>
        <xdr:cNvPr id="12" name="그림 11" descr="http://intra.topes.com/mail2/0000/api/image/1500_getImage.jsp?domain=topes.com&amp;path=L2hvbWUvbmVvcy9NYWlsQm94L3RtcC9pbWFnZS8xNjgyMzEwMDE1MjM4XzAyNDI0MjJhZjFjZC5lbWw%3D0&amp;index=0&amp;type=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958" y="79375"/>
          <a:ext cx="119643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26</xdr:col>
      <xdr:colOff>24289</xdr:colOff>
      <xdr:row>38</xdr:row>
      <xdr:rowOff>21647</xdr:rowOff>
    </xdr:from>
    <xdr:to>
      <xdr:col>27</xdr:col>
      <xdr:colOff>47625</xdr:colOff>
      <xdr:row>39</xdr:row>
      <xdr:rowOff>49691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520339" y="8384597"/>
          <a:ext cx="270986" cy="266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twoCellAnchor>
    <xdr:from>
      <xdr:col>23</xdr:col>
      <xdr:colOff>33431</xdr:colOff>
      <xdr:row>35</xdr:row>
      <xdr:rowOff>9139</xdr:rowOff>
    </xdr:from>
    <xdr:to>
      <xdr:col>24</xdr:col>
      <xdr:colOff>29581</xdr:colOff>
      <xdr:row>36</xdr:row>
      <xdr:rowOff>66675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481731" y="7657714"/>
          <a:ext cx="243800" cy="295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000"/>
        </a:p>
      </xdr:txBody>
    </xdr:sp>
    <xdr:clientData/>
  </xdr:twoCellAnchor>
  <xdr:oneCellAnchor>
    <xdr:from>
      <xdr:col>2</xdr:col>
      <xdr:colOff>102577</xdr:colOff>
      <xdr:row>22</xdr:row>
      <xdr:rowOff>92552</xdr:rowOff>
    </xdr:from>
    <xdr:ext cx="972000" cy="155171"/>
    <xdr:sp macro="" textlink="$F$4">
      <xdr:nvSpPr>
        <xdr:cNvPr id="79" name="직사각형 78" descr="새절역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263769" y="4833071"/>
          <a:ext cx="972000" cy="15517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ctr"/>
          <a:fld id="{6C12B5BF-86DC-4FA9-BAA3-D865992F93AA}" type="TxLink">
            <a:rPr lang="en-US" altLang="en-US" sz="700" b="1" i="0" u="none" strike="noStrike">
              <a:solidFill>
                <a:srgbClr val="000000"/>
              </a:solidFill>
              <a:latin typeface="맑은 고딕"/>
              <a:ea typeface="맑은 고딕"/>
            </a:rPr>
            <a:pPr algn="ctr"/>
            <a:t> </a:t>
          </a:fld>
          <a:endParaRPr lang="ko-KR" altLang="en-US" b="1"/>
        </a:p>
      </xdr:txBody>
    </xdr:sp>
    <xdr:clientData/>
  </xdr:oneCellAnchor>
  <xdr:twoCellAnchor>
    <xdr:from>
      <xdr:col>10</xdr:col>
      <xdr:colOff>43961</xdr:colOff>
      <xdr:row>27</xdr:row>
      <xdr:rowOff>146537</xdr:rowOff>
    </xdr:from>
    <xdr:to>
      <xdr:col>14</xdr:col>
      <xdr:colOff>26826</xdr:colOff>
      <xdr:row>28</xdr:row>
      <xdr:rowOff>192748</xdr:rowOff>
    </xdr:to>
    <xdr:sp macro="" textlink="$L$4">
      <xdr:nvSpPr>
        <xdr:cNvPr id="80" name="직사각형 79" descr="새절역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301386" y="5966312"/>
          <a:ext cx="973465" cy="28433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fld id="{565E3959-1B77-493B-8DEE-8D00BF270EBE}" type="TxLink">
            <a:rPr lang="en-US" altLang="en-US" sz="700" b="1" i="0" u="none" strike="noStrike">
              <a:solidFill>
                <a:srgbClr val="000000"/>
              </a:solidFill>
              <a:latin typeface="맑은 고딕"/>
              <a:ea typeface="맑은 고딕"/>
            </a:rPr>
            <a:pPr algn="ctr"/>
            <a:t> </a:t>
          </a:fld>
          <a:endParaRPr lang="en-US" altLang="ko-KR" sz="800" b="1"/>
        </a:p>
      </xdr:txBody>
    </xdr:sp>
    <xdr:clientData/>
  </xdr:twoCellAnchor>
  <xdr:twoCellAnchor>
    <xdr:from>
      <xdr:col>7</xdr:col>
      <xdr:colOff>14654</xdr:colOff>
      <xdr:row>33</xdr:row>
      <xdr:rowOff>117230</xdr:rowOff>
    </xdr:from>
    <xdr:to>
      <xdr:col>9</xdr:col>
      <xdr:colOff>7327</xdr:colOff>
      <xdr:row>41</xdr:row>
      <xdr:rowOff>29307</xdr:rowOff>
    </xdr:to>
    <xdr:grpSp>
      <xdr:nvGrpSpPr>
        <xdr:cNvPr id="81" name="그룹 80"/>
        <xdr:cNvGrpSpPr/>
      </xdr:nvGrpSpPr>
      <xdr:grpSpPr>
        <a:xfrm>
          <a:off x="1529129" y="7546730"/>
          <a:ext cx="487973" cy="1769452"/>
          <a:chOff x="1545627" y="7892400"/>
          <a:chExt cx="273977" cy="1192479"/>
        </a:xfrm>
      </xdr:grpSpPr>
      <xdr:sp macro="" textlink="">
        <xdr:nvSpPr>
          <xdr:cNvPr id="82" name="순서도: 처리 8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 flipH="1">
            <a:off x="1636658" y="7892400"/>
            <a:ext cx="98691" cy="1053735"/>
          </a:xfrm>
          <a:prstGeom prst="flowChartProcess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83" name="타원 82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1545627" y="8822760"/>
            <a:ext cx="273977" cy="262119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  <xdr:twoCellAnchor>
    <xdr:from>
      <xdr:col>8</xdr:col>
      <xdr:colOff>173582</xdr:colOff>
      <xdr:row>25</xdr:row>
      <xdr:rowOff>12058</xdr:rowOff>
    </xdr:from>
    <xdr:to>
      <xdr:col>9</xdr:col>
      <xdr:colOff>103198</xdr:colOff>
      <xdr:row>25</xdr:row>
      <xdr:rowOff>208353</xdr:rowOff>
    </xdr:to>
    <xdr:sp macro="" textlink="">
      <xdr:nvSpPr>
        <xdr:cNvPr id="84" name="타원 8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935707" y="5355583"/>
          <a:ext cx="177266" cy="196295"/>
        </a:xfrm>
        <a:prstGeom prst="ellipse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5</xdr:col>
      <xdr:colOff>225458</xdr:colOff>
      <xdr:row>24</xdr:row>
      <xdr:rowOff>62701</xdr:rowOff>
    </xdr:from>
    <xdr:to>
      <xdr:col>8</xdr:col>
      <xdr:colOff>82269</xdr:colOff>
      <xdr:row>25</xdr:row>
      <xdr:rowOff>200473</xdr:rowOff>
    </xdr:to>
    <xdr:sp macro="" textlink="">
      <xdr:nvSpPr>
        <xdr:cNvPr id="85" name="오른쪽 화살표 8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49383" y="5215726"/>
          <a:ext cx="695011" cy="328272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/>
        <a:lstStyle/>
        <a:p>
          <a:pPr algn="ctr"/>
          <a:r>
            <a:rPr lang="ko-KR" altLang="en-US" sz="800" b="1"/>
            <a:t>차량진행방향</a:t>
          </a:r>
        </a:p>
      </xdr:txBody>
    </xdr:sp>
    <xdr:clientData/>
  </xdr:twoCellAnchor>
  <xdr:twoCellAnchor editAs="oneCell">
    <xdr:from>
      <xdr:col>28</xdr:col>
      <xdr:colOff>63013</xdr:colOff>
      <xdr:row>0</xdr:row>
      <xdr:rowOff>58615</xdr:rowOff>
    </xdr:from>
    <xdr:to>
      <xdr:col>32</xdr:col>
      <xdr:colOff>672613</xdr:colOff>
      <xdr:row>10</xdr:row>
      <xdr:rowOff>175606</xdr:rowOff>
    </xdr:to>
    <xdr:pic>
      <xdr:nvPicPr>
        <xdr:cNvPr id="86" name="그림 85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01963" y="58615"/>
          <a:ext cx="3352800" cy="2431566"/>
        </a:xfrm>
        <a:prstGeom prst="rect">
          <a:avLst/>
        </a:prstGeom>
      </xdr:spPr>
    </xdr:pic>
    <xdr:clientData/>
  </xdr:twoCellAnchor>
  <xdr:twoCellAnchor>
    <xdr:from>
      <xdr:col>29</xdr:col>
      <xdr:colOff>67326</xdr:colOff>
      <xdr:row>18</xdr:row>
      <xdr:rowOff>33131</xdr:rowOff>
    </xdr:from>
    <xdr:to>
      <xdr:col>31</xdr:col>
      <xdr:colOff>122364</xdr:colOff>
      <xdr:row>24</xdr:row>
      <xdr:rowOff>161104</xdr:rowOff>
    </xdr:to>
    <xdr:grpSp>
      <xdr:nvGrpSpPr>
        <xdr:cNvPr id="108" name="그룹 107"/>
        <xdr:cNvGrpSpPr/>
      </xdr:nvGrpSpPr>
      <xdr:grpSpPr>
        <a:xfrm>
          <a:off x="7592076" y="4024106"/>
          <a:ext cx="1426638" cy="1499573"/>
          <a:chOff x="7204478" y="2758109"/>
          <a:chExt cx="1426638" cy="1499573"/>
        </a:xfrm>
      </xdr:grpSpPr>
      <xdr:grpSp>
        <xdr:nvGrpSpPr>
          <xdr:cNvPr id="109" name="그룹 108"/>
          <xdr:cNvGrpSpPr/>
        </xdr:nvGrpSpPr>
        <xdr:grpSpPr>
          <a:xfrm>
            <a:off x="7204478" y="2849824"/>
            <a:ext cx="1426638" cy="1407858"/>
            <a:chOff x="1376224" y="3744140"/>
            <a:chExt cx="2129840" cy="1429562"/>
          </a:xfrm>
        </xdr:grpSpPr>
        <xdr:grpSp>
          <xdr:nvGrpSpPr>
            <xdr:cNvPr id="111" name="그룹 110"/>
            <xdr:cNvGrpSpPr/>
          </xdr:nvGrpSpPr>
          <xdr:grpSpPr>
            <a:xfrm>
              <a:off x="1533296" y="3744140"/>
              <a:ext cx="1972768" cy="1429562"/>
              <a:chOff x="1450388" y="3771071"/>
              <a:chExt cx="1972768" cy="1429562"/>
            </a:xfrm>
          </xdr:grpSpPr>
          <xdr:sp macro="" textlink="">
            <xdr:nvSpPr>
              <xdr:cNvPr id="113" name="모서리가 둥근 직사각형 112"/>
              <xdr:cNvSpPr/>
            </xdr:nvSpPr>
            <xdr:spPr>
              <a:xfrm flipH="1">
                <a:off x="3233883" y="3771071"/>
                <a:ext cx="189273" cy="1429562"/>
              </a:xfrm>
              <a:prstGeom prst="roundRect">
                <a:avLst/>
              </a:prstGeom>
              <a:solidFill>
                <a:schemeClr val="accent3">
                  <a:lumMod val="50000"/>
                </a:schemeClr>
              </a:solidFill>
              <a:ln w="1905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ko-KR" altLang="en-US" sz="1801"/>
              </a:p>
            </xdr:txBody>
          </xdr:sp>
          <xdr:grpSp>
            <xdr:nvGrpSpPr>
              <xdr:cNvPr id="114" name="그룹 113"/>
              <xdr:cNvGrpSpPr/>
            </xdr:nvGrpSpPr>
            <xdr:grpSpPr>
              <a:xfrm>
                <a:off x="1450388" y="3823439"/>
                <a:ext cx="1972768" cy="249787"/>
                <a:chOff x="1931194" y="3823439"/>
                <a:chExt cx="1972768" cy="249787"/>
              </a:xfrm>
            </xdr:grpSpPr>
            <xdr:sp macro="" textlink="">
              <xdr:nvSpPr>
                <xdr:cNvPr id="115" name="모서리가 둥근 직사각형 114"/>
                <xdr:cNvSpPr/>
              </xdr:nvSpPr>
              <xdr:spPr>
                <a:xfrm>
                  <a:off x="1931194" y="3940667"/>
                  <a:ext cx="1972768" cy="45719"/>
                </a:xfrm>
                <a:prstGeom prst="roundRect">
                  <a:avLst/>
                </a:prstGeom>
                <a:solidFill>
                  <a:schemeClr val="accent3">
                    <a:lumMod val="50000"/>
                  </a:schemeClr>
                </a:solidFill>
                <a:ln w="1905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ko-KR" altLang="en-US" sz="1801"/>
                </a:p>
              </xdr:txBody>
            </xdr:sp>
            <xdr:sp macro="" textlink="">
              <xdr:nvSpPr>
                <xdr:cNvPr id="116" name="타원 115"/>
                <xdr:cNvSpPr/>
              </xdr:nvSpPr>
              <xdr:spPr>
                <a:xfrm>
                  <a:off x="2972913" y="3823439"/>
                  <a:ext cx="348932" cy="249787"/>
                </a:xfrm>
                <a:prstGeom prst="ellipse">
                  <a:avLst/>
                </a:prstGeom>
                <a:solidFill>
                  <a:schemeClr val="bg1"/>
                </a:solidFill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ko-KR" sz="1050" b="1">
                      <a:solidFill>
                        <a:schemeClr val="tx1"/>
                      </a:solidFill>
                    </a:rPr>
                    <a:t>30</a:t>
                  </a:r>
                  <a:endParaRPr lang="ko-KR" altLang="en-US" sz="1050" b="1">
                    <a:solidFill>
                      <a:schemeClr val="tx1"/>
                    </a:solidFill>
                  </a:endParaRPr>
                </a:p>
              </xdr:txBody>
            </xdr:sp>
          </xdr:grpSp>
        </xdr:grpSp>
        <xdr:sp macro="" textlink="">
          <xdr:nvSpPr>
            <xdr:cNvPr id="112" name="직사각형 111"/>
            <xdr:cNvSpPr/>
          </xdr:nvSpPr>
          <xdr:spPr>
            <a:xfrm>
              <a:off x="1376224" y="3856106"/>
              <a:ext cx="839525" cy="125638"/>
            </a:xfrm>
            <a:prstGeom prst="rect">
              <a:avLst/>
            </a:prstGeom>
            <a:solidFill>
              <a:srgbClr val="FFC000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ko-KR" altLang="en-US" sz="600">
                  <a:solidFill>
                    <a:schemeClr val="tx1"/>
                  </a:solidFill>
                </a:rPr>
                <a:t>과속단속장비</a:t>
              </a:r>
            </a:p>
          </xdr:txBody>
        </xdr:sp>
      </xdr:grpSp>
      <xdr:pic>
        <xdr:nvPicPr>
          <xdr:cNvPr id="110" name="그림 109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676322" y="2758109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314052</xdr:colOff>
      <xdr:row>18</xdr:row>
      <xdr:rowOff>0</xdr:rowOff>
    </xdr:from>
    <xdr:to>
      <xdr:col>33</xdr:col>
      <xdr:colOff>335960</xdr:colOff>
      <xdr:row>24</xdr:row>
      <xdr:rowOff>103954</xdr:rowOff>
    </xdr:to>
    <xdr:grpSp>
      <xdr:nvGrpSpPr>
        <xdr:cNvPr id="117" name="그룹 116"/>
        <xdr:cNvGrpSpPr/>
      </xdr:nvGrpSpPr>
      <xdr:grpSpPr>
        <a:xfrm>
          <a:off x="9210402" y="3990975"/>
          <a:ext cx="1393508" cy="1475554"/>
          <a:chOff x="8822804" y="2724978"/>
          <a:chExt cx="1393508" cy="1475554"/>
        </a:xfrm>
      </xdr:grpSpPr>
      <xdr:grpSp>
        <xdr:nvGrpSpPr>
          <xdr:cNvPr id="118" name="그룹 117"/>
          <xdr:cNvGrpSpPr/>
        </xdr:nvGrpSpPr>
        <xdr:grpSpPr>
          <a:xfrm>
            <a:off x="8822804" y="2792674"/>
            <a:ext cx="1393508" cy="1407858"/>
            <a:chOff x="1425684" y="3744140"/>
            <a:chExt cx="2080380" cy="1429562"/>
          </a:xfrm>
        </xdr:grpSpPr>
        <xdr:grpSp>
          <xdr:nvGrpSpPr>
            <xdr:cNvPr id="120" name="그룹 119"/>
            <xdr:cNvGrpSpPr/>
          </xdr:nvGrpSpPr>
          <xdr:grpSpPr>
            <a:xfrm>
              <a:off x="1533296" y="3744140"/>
              <a:ext cx="1972768" cy="1429562"/>
              <a:chOff x="1450388" y="3771071"/>
              <a:chExt cx="1972768" cy="1429562"/>
            </a:xfrm>
          </xdr:grpSpPr>
          <xdr:sp macro="" textlink="">
            <xdr:nvSpPr>
              <xdr:cNvPr id="122" name="모서리가 둥근 직사각형 121"/>
              <xdr:cNvSpPr/>
            </xdr:nvSpPr>
            <xdr:spPr>
              <a:xfrm flipH="1">
                <a:off x="3233883" y="3771071"/>
                <a:ext cx="189273" cy="1429562"/>
              </a:xfrm>
              <a:prstGeom prst="roundRect">
                <a:avLst/>
              </a:prstGeom>
              <a:solidFill>
                <a:schemeClr val="accent4"/>
              </a:solidFill>
              <a:ln w="19050">
                <a:solidFill>
                  <a:schemeClr val="accent4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ko-KR" altLang="en-US" sz="1801"/>
              </a:p>
            </xdr:txBody>
          </xdr:sp>
          <xdr:grpSp>
            <xdr:nvGrpSpPr>
              <xdr:cNvPr id="123" name="그룹 122"/>
              <xdr:cNvGrpSpPr/>
            </xdr:nvGrpSpPr>
            <xdr:grpSpPr>
              <a:xfrm>
                <a:off x="1450388" y="3831850"/>
                <a:ext cx="1972768" cy="223715"/>
                <a:chOff x="1931194" y="3831850"/>
                <a:chExt cx="1972768" cy="223715"/>
              </a:xfrm>
            </xdr:grpSpPr>
            <xdr:sp macro="" textlink="">
              <xdr:nvSpPr>
                <xdr:cNvPr id="124" name="모서리가 둥근 직사각형 123"/>
                <xdr:cNvSpPr/>
              </xdr:nvSpPr>
              <xdr:spPr>
                <a:xfrm>
                  <a:off x="1931194" y="3940667"/>
                  <a:ext cx="1972768" cy="45719"/>
                </a:xfrm>
                <a:prstGeom prst="roundRect">
                  <a:avLst/>
                </a:prstGeom>
                <a:solidFill>
                  <a:schemeClr val="accent4"/>
                </a:solidFill>
                <a:ln w="19050">
                  <a:solidFill>
                    <a:schemeClr val="accent4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ko-KR" altLang="en-US" sz="1801"/>
                </a:p>
              </xdr:txBody>
            </xdr:sp>
            <xdr:sp macro="" textlink="">
              <xdr:nvSpPr>
                <xdr:cNvPr id="125" name="타원 124"/>
                <xdr:cNvSpPr/>
              </xdr:nvSpPr>
              <xdr:spPr>
                <a:xfrm>
                  <a:off x="3096567" y="3831850"/>
                  <a:ext cx="344129" cy="223715"/>
                </a:xfrm>
                <a:prstGeom prst="ellipse">
                  <a:avLst/>
                </a:prstGeom>
                <a:solidFill>
                  <a:schemeClr val="bg1"/>
                </a:solidFill>
                <a:ln w="38100">
                  <a:solidFill>
                    <a:srgbClr val="FF0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/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ko-KR" sz="1050" b="1">
                      <a:solidFill>
                        <a:schemeClr val="tx1"/>
                      </a:solidFill>
                    </a:rPr>
                    <a:t>30</a:t>
                  </a:r>
                  <a:endParaRPr lang="ko-KR" altLang="en-US" sz="1050" b="1">
                    <a:solidFill>
                      <a:schemeClr val="tx1"/>
                    </a:solidFill>
                  </a:endParaRPr>
                </a:p>
              </xdr:txBody>
            </xdr:sp>
          </xdr:grpSp>
        </xdr:grpSp>
        <xdr:sp macro="" textlink="">
          <xdr:nvSpPr>
            <xdr:cNvPr id="121" name="직사각형 120"/>
            <xdr:cNvSpPr/>
          </xdr:nvSpPr>
          <xdr:spPr>
            <a:xfrm>
              <a:off x="1425684" y="3872926"/>
              <a:ext cx="839525" cy="125638"/>
            </a:xfrm>
            <a:prstGeom prst="rect">
              <a:avLst/>
            </a:prstGeom>
            <a:solidFill>
              <a:srgbClr val="FFC000"/>
            </a:solidFill>
            <a:ln w="63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ko-KR" altLang="en-US" sz="600">
                  <a:solidFill>
                    <a:schemeClr val="tx1"/>
                  </a:solidFill>
                </a:rPr>
                <a:t>과속단속장비</a:t>
              </a:r>
            </a:p>
          </xdr:txBody>
        </xdr:sp>
      </xdr:grpSp>
      <xdr:pic>
        <xdr:nvPicPr>
          <xdr:cNvPr id="119" name="그림 118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308261" y="2724978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0</xdr:colOff>
      <xdr:row>25</xdr:row>
      <xdr:rowOff>120988</xdr:rowOff>
    </xdr:from>
    <xdr:to>
      <xdr:col>31</xdr:col>
      <xdr:colOff>81833</xdr:colOff>
      <xdr:row>31</xdr:row>
      <xdr:rowOff>35041</xdr:rowOff>
    </xdr:to>
    <xdr:grpSp>
      <xdr:nvGrpSpPr>
        <xdr:cNvPr id="126" name="그룹 125"/>
        <xdr:cNvGrpSpPr/>
      </xdr:nvGrpSpPr>
      <xdr:grpSpPr>
        <a:xfrm>
          <a:off x="7524750" y="5674063"/>
          <a:ext cx="1453433" cy="1342803"/>
          <a:chOff x="7137152" y="4408066"/>
          <a:chExt cx="1453433" cy="1342803"/>
        </a:xfrm>
      </xdr:grpSpPr>
      <xdr:grpSp>
        <xdr:nvGrpSpPr>
          <xdr:cNvPr id="127" name="그룹 126"/>
          <xdr:cNvGrpSpPr/>
        </xdr:nvGrpSpPr>
        <xdr:grpSpPr>
          <a:xfrm>
            <a:off x="7137152" y="4408066"/>
            <a:ext cx="1453433" cy="1342803"/>
            <a:chOff x="-35077" y="0"/>
            <a:chExt cx="1442819" cy="1591945"/>
          </a:xfrm>
        </xdr:grpSpPr>
        <xdr:grpSp>
          <xdr:nvGrpSpPr>
            <xdr:cNvPr id="129" name="그룹 128"/>
            <xdr:cNvGrpSpPr/>
          </xdr:nvGrpSpPr>
          <xdr:grpSpPr>
            <a:xfrm>
              <a:off x="-35077" y="0"/>
              <a:ext cx="1442819" cy="1591945"/>
              <a:chOff x="-57871" y="0"/>
              <a:chExt cx="2380486" cy="2850600"/>
            </a:xfrm>
          </xdr:grpSpPr>
          <xdr:cxnSp macro="">
            <xdr:nvCxnSpPr>
              <xdr:cNvPr id="131" name="직선 연결선 130"/>
              <xdr:cNvCxnSpPr/>
            </xdr:nvCxnSpPr>
            <xdr:spPr>
              <a:xfrm>
                <a:off x="2301196" y="0"/>
                <a:ext cx="14288" cy="2850600"/>
              </a:xfrm>
              <a:prstGeom prst="line">
                <a:avLst/>
              </a:prstGeom>
              <a:ln w="1270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2" name="직선 연결선 131"/>
              <xdr:cNvCxnSpPr/>
            </xdr:nvCxnSpPr>
            <xdr:spPr>
              <a:xfrm flipH="1">
                <a:off x="435046" y="142059"/>
                <a:ext cx="1887569" cy="4259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3" name="직선 연결선 132"/>
              <xdr:cNvCxnSpPr/>
            </xdr:nvCxnSpPr>
            <xdr:spPr>
              <a:xfrm flipH="1">
                <a:off x="2" y="1128446"/>
                <a:ext cx="2276885" cy="11800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34" name="모서리가 둥근 직사각형 133"/>
              <xdr:cNvSpPr/>
            </xdr:nvSpPr>
            <xdr:spPr>
              <a:xfrm>
                <a:off x="-57871" y="1005974"/>
                <a:ext cx="1032428" cy="265580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sp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30" name="타원 129"/>
            <xdr:cNvSpPr/>
          </xdr:nvSpPr>
          <xdr:spPr>
            <a:xfrm>
              <a:off x="787747" y="460647"/>
              <a:ext cx="258233" cy="282097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28" name="그림 127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679900" y="4666422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58244</xdr:colOff>
      <xdr:row>31</xdr:row>
      <xdr:rowOff>61100</xdr:rowOff>
    </xdr:from>
    <xdr:to>
      <xdr:col>31</xdr:col>
      <xdr:colOff>67166</xdr:colOff>
      <xdr:row>37</xdr:row>
      <xdr:rowOff>224039</xdr:rowOff>
    </xdr:to>
    <xdr:grpSp>
      <xdr:nvGrpSpPr>
        <xdr:cNvPr id="135" name="그룹 134"/>
        <xdr:cNvGrpSpPr/>
      </xdr:nvGrpSpPr>
      <xdr:grpSpPr>
        <a:xfrm>
          <a:off x="7582994" y="7042925"/>
          <a:ext cx="1380522" cy="1515489"/>
          <a:chOff x="7195396" y="5776928"/>
          <a:chExt cx="1380522" cy="1515489"/>
        </a:xfrm>
      </xdr:grpSpPr>
      <xdr:grpSp>
        <xdr:nvGrpSpPr>
          <xdr:cNvPr id="136" name="그룹 135"/>
          <xdr:cNvGrpSpPr/>
        </xdr:nvGrpSpPr>
        <xdr:grpSpPr>
          <a:xfrm>
            <a:off x="7195396" y="5776928"/>
            <a:ext cx="1380522" cy="1515489"/>
            <a:chOff x="-24020" y="64827"/>
            <a:chExt cx="1380339" cy="1655387"/>
          </a:xfrm>
        </xdr:grpSpPr>
        <xdr:grpSp>
          <xdr:nvGrpSpPr>
            <xdr:cNvPr id="138" name="그룹 137"/>
            <xdr:cNvGrpSpPr/>
          </xdr:nvGrpSpPr>
          <xdr:grpSpPr>
            <a:xfrm>
              <a:off x="1" y="64827"/>
              <a:ext cx="1356318" cy="1655387"/>
              <a:chOff x="2" y="97974"/>
              <a:chExt cx="2286005" cy="2501790"/>
            </a:xfrm>
          </xdr:grpSpPr>
          <xdr:cxnSp macro="">
            <xdr:nvCxnSpPr>
              <xdr:cNvPr id="140" name="직선 연결선 139"/>
              <xdr:cNvCxnSpPr/>
            </xdr:nvCxnSpPr>
            <xdr:spPr>
              <a:xfrm>
                <a:off x="2262885" y="572423"/>
                <a:ext cx="14120" cy="2027341"/>
              </a:xfrm>
              <a:prstGeom prst="line">
                <a:avLst/>
              </a:prstGeom>
              <a:ln w="1270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1" name="직선 연결선 140"/>
              <xdr:cNvCxnSpPr/>
            </xdr:nvCxnSpPr>
            <xdr:spPr>
              <a:xfrm flipH="1">
                <a:off x="2" y="1201946"/>
                <a:ext cx="2249830" cy="11150"/>
              </a:xfrm>
              <a:prstGeom prst="line">
                <a:avLst/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42" name="꺾인 연결선 141"/>
              <xdr:cNvCxnSpPr/>
            </xdr:nvCxnSpPr>
            <xdr:spPr>
              <a:xfrm rot="10800000">
                <a:off x="824893" y="97974"/>
                <a:ext cx="1461114" cy="554016"/>
              </a:xfrm>
              <a:prstGeom prst="bentConnector3">
                <a:avLst>
                  <a:gd name="adj1" fmla="val 97327"/>
                </a:avLst>
              </a:prstGeom>
              <a:ln w="50800">
                <a:solidFill>
                  <a:schemeClr val="accent3">
                    <a:lumMod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43" name="모서리가 둥근 직사각형 142"/>
              <xdr:cNvSpPr/>
            </xdr:nvSpPr>
            <xdr:spPr>
              <a:xfrm>
                <a:off x="872460" y="1131552"/>
                <a:ext cx="1054552" cy="206685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no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39" name="타원 138"/>
            <xdr:cNvSpPr/>
          </xdr:nvSpPr>
          <xdr:spPr>
            <a:xfrm>
              <a:off x="-24020" y="646826"/>
              <a:ext cx="267200" cy="318412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37" name="그림 136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418168" y="6185453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58885</xdr:colOff>
      <xdr:row>39</xdr:row>
      <xdr:rowOff>142050</xdr:rowOff>
    </xdr:from>
    <xdr:to>
      <xdr:col>31</xdr:col>
      <xdr:colOff>53041</xdr:colOff>
      <xdr:row>45</xdr:row>
      <xdr:rowOff>179914</xdr:rowOff>
    </xdr:to>
    <xdr:grpSp>
      <xdr:nvGrpSpPr>
        <xdr:cNvPr id="144" name="그룹 143"/>
        <xdr:cNvGrpSpPr/>
      </xdr:nvGrpSpPr>
      <xdr:grpSpPr>
        <a:xfrm>
          <a:off x="7583635" y="8952675"/>
          <a:ext cx="1365756" cy="1380889"/>
          <a:chOff x="7196037" y="7686678"/>
          <a:chExt cx="1365756" cy="1380889"/>
        </a:xfrm>
      </xdr:grpSpPr>
      <xdr:grpSp>
        <xdr:nvGrpSpPr>
          <xdr:cNvPr id="145" name="그룹 144"/>
          <xdr:cNvGrpSpPr/>
        </xdr:nvGrpSpPr>
        <xdr:grpSpPr>
          <a:xfrm>
            <a:off x="7196037" y="7686678"/>
            <a:ext cx="1365756" cy="1380889"/>
            <a:chOff x="7092467" y="7758933"/>
            <a:chExt cx="1362480" cy="1368685"/>
          </a:xfrm>
        </xdr:grpSpPr>
        <xdr:grpSp>
          <xdr:nvGrpSpPr>
            <xdr:cNvPr id="147" name="그룹 146"/>
            <xdr:cNvGrpSpPr/>
          </xdr:nvGrpSpPr>
          <xdr:grpSpPr>
            <a:xfrm>
              <a:off x="7092467" y="7905909"/>
              <a:ext cx="1362480" cy="1221709"/>
              <a:chOff x="-14585" y="378761"/>
              <a:chExt cx="1365563" cy="1341453"/>
            </a:xfrm>
          </xdr:grpSpPr>
          <xdr:grpSp>
            <xdr:nvGrpSpPr>
              <xdr:cNvPr id="149" name="그룹 148"/>
              <xdr:cNvGrpSpPr/>
            </xdr:nvGrpSpPr>
            <xdr:grpSpPr>
              <a:xfrm>
                <a:off x="1" y="378761"/>
                <a:ext cx="1350977" cy="1341453"/>
                <a:chOff x="2" y="572423"/>
                <a:chExt cx="2277003" cy="2027341"/>
              </a:xfrm>
            </xdr:grpSpPr>
            <xdr:cxnSp macro="">
              <xdr:nvCxnSpPr>
                <xdr:cNvPr id="151" name="직선 연결선 150"/>
                <xdr:cNvCxnSpPr/>
              </xdr:nvCxnSpPr>
              <xdr:spPr>
                <a:xfrm>
                  <a:off x="2262885" y="572423"/>
                  <a:ext cx="14120" cy="2027341"/>
                </a:xfrm>
                <a:prstGeom prst="line">
                  <a:avLst/>
                </a:prstGeom>
                <a:ln w="12700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52" name="직선 연결선 151"/>
                <xdr:cNvCxnSpPr/>
              </xdr:nvCxnSpPr>
              <xdr:spPr>
                <a:xfrm flipH="1">
                  <a:off x="2" y="942149"/>
                  <a:ext cx="2249830" cy="11149"/>
                </a:xfrm>
                <a:prstGeom prst="line">
                  <a:avLst/>
                </a:prstGeom>
                <a:ln w="50800">
                  <a:solidFill>
                    <a:schemeClr val="accent3">
                      <a:lumMod val="50000"/>
                    </a:schemeClr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53" name="모서리가 둥근 직사각형 152"/>
                <xdr:cNvSpPr/>
              </xdr:nvSpPr>
              <xdr:spPr>
                <a:xfrm>
                  <a:off x="1063412" y="828704"/>
                  <a:ext cx="1054553" cy="206684"/>
                </a:xfrm>
                <a:prstGeom prst="roundRect">
                  <a:avLst/>
                </a:prstGeom>
                <a:solidFill>
                  <a:srgbClr val="FFC000"/>
                </a:solidFill>
                <a:ln>
                  <a:solidFill>
                    <a:srgbClr val="FFC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ko-KR" altLang="en-US" sz="600" b="1">
                      <a:solidFill>
                        <a:schemeClr val="tx1"/>
                      </a:solidFill>
                    </a:rPr>
                    <a:t>신호과속단속장비</a:t>
                  </a:r>
                  <a:endParaRPr lang="ko-KR" altLang="en-US" sz="1000" b="1">
                    <a:solidFill>
                      <a:schemeClr val="tx1"/>
                    </a:solidFill>
                  </a:endParaRPr>
                </a:p>
              </xdr:txBody>
            </xdr:sp>
          </xdr:grpSp>
          <xdr:sp macro="" textlink="">
            <xdr:nvSpPr>
              <xdr:cNvPr id="150" name="타원 149"/>
              <xdr:cNvSpPr/>
            </xdr:nvSpPr>
            <xdr:spPr>
              <a:xfrm>
                <a:off x="-14585" y="502034"/>
                <a:ext cx="281344" cy="272323"/>
              </a:xfrm>
              <a:prstGeom prst="ellipse">
                <a:avLst/>
              </a:prstGeom>
              <a:solidFill>
                <a:schemeClr val="bg1"/>
              </a:solidFill>
              <a:ln w="254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 anchorCtr="0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ko-KR" sz="1400" b="1">
                    <a:solidFill>
                      <a:schemeClr val="tx1"/>
                    </a:solidFill>
                  </a:rPr>
                  <a:t>30</a:t>
                </a:r>
                <a:endParaRPr lang="ko-KR" altLang="en-US" sz="1050" b="1">
                  <a:solidFill>
                    <a:schemeClr val="tx1"/>
                  </a:solidFill>
                </a:endParaRPr>
              </a:p>
            </xdr:txBody>
          </xdr:sp>
        </xdr:grpSp>
        <xdr:cxnSp macro="">
          <xdr:nvCxnSpPr>
            <xdr:cNvPr id="148" name="꺾인 연결선 147"/>
            <xdr:cNvCxnSpPr/>
          </xdr:nvCxnSpPr>
          <xdr:spPr>
            <a:xfrm rot="16200000" flipV="1">
              <a:off x="7469384" y="7953045"/>
              <a:ext cx="389966" cy="1742"/>
            </a:xfrm>
            <a:prstGeom prst="bentConnector3">
              <a:avLst>
                <a:gd name="adj1" fmla="val 50000"/>
              </a:avLst>
            </a:prstGeom>
            <a:ln w="50800">
              <a:solidFill>
                <a:schemeClr val="accent3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46" name="그림 145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7371787" y="7803876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249656</xdr:colOff>
      <xdr:row>25</xdr:row>
      <xdr:rowOff>66323</xdr:rowOff>
    </xdr:from>
    <xdr:to>
      <xdr:col>33</xdr:col>
      <xdr:colOff>298359</xdr:colOff>
      <xdr:row>30</xdr:row>
      <xdr:rowOff>216016</xdr:rowOff>
    </xdr:to>
    <xdr:grpSp>
      <xdr:nvGrpSpPr>
        <xdr:cNvPr id="154" name="그룹 153"/>
        <xdr:cNvGrpSpPr/>
      </xdr:nvGrpSpPr>
      <xdr:grpSpPr>
        <a:xfrm>
          <a:off x="9146006" y="5619398"/>
          <a:ext cx="1420303" cy="1340318"/>
          <a:chOff x="8758408" y="4353401"/>
          <a:chExt cx="1420303" cy="1340318"/>
        </a:xfrm>
      </xdr:grpSpPr>
      <xdr:grpSp>
        <xdr:nvGrpSpPr>
          <xdr:cNvPr id="155" name="그룹 154"/>
          <xdr:cNvGrpSpPr/>
        </xdr:nvGrpSpPr>
        <xdr:grpSpPr>
          <a:xfrm>
            <a:off x="8758408" y="4353401"/>
            <a:ext cx="1420303" cy="1340318"/>
            <a:chOff x="-2188" y="0"/>
            <a:chExt cx="1409930" cy="1591945"/>
          </a:xfrm>
        </xdr:grpSpPr>
        <xdr:grpSp>
          <xdr:nvGrpSpPr>
            <xdr:cNvPr id="157" name="그룹 156"/>
            <xdr:cNvGrpSpPr/>
          </xdr:nvGrpSpPr>
          <xdr:grpSpPr>
            <a:xfrm>
              <a:off x="-2188" y="0"/>
              <a:ext cx="1409930" cy="1591945"/>
              <a:chOff x="-3608" y="0"/>
              <a:chExt cx="2326223" cy="2850600"/>
            </a:xfrm>
          </xdr:grpSpPr>
          <xdr:cxnSp macro="">
            <xdr:nvCxnSpPr>
              <xdr:cNvPr id="159" name="직선 연결선 158"/>
              <xdr:cNvCxnSpPr/>
            </xdr:nvCxnSpPr>
            <xdr:spPr>
              <a:xfrm>
                <a:off x="2301196" y="0"/>
                <a:ext cx="14288" cy="2850600"/>
              </a:xfrm>
              <a:prstGeom prst="line">
                <a:avLst/>
              </a:prstGeom>
              <a:ln w="1270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0" name="직선 연결선 159"/>
              <xdr:cNvCxnSpPr/>
            </xdr:nvCxnSpPr>
            <xdr:spPr>
              <a:xfrm flipH="1">
                <a:off x="435046" y="142059"/>
                <a:ext cx="1887569" cy="4259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1" name="직선 연결선 160"/>
              <xdr:cNvCxnSpPr/>
            </xdr:nvCxnSpPr>
            <xdr:spPr>
              <a:xfrm flipH="1">
                <a:off x="2" y="1128446"/>
                <a:ext cx="2276885" cy="11800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62" name="모서리가 둥근 직사각형 161"/>
              <xdr:cNvSpPr/>
            </xdr:nvSpPr>
            <xdr:spPr>
              <a:xfrm>
                <a:off x="-3608" y="1023590"/>
                <a:ext cx="1032429" cy="265579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sp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58" name="타원 157"/>
            <xdr:cNvSpPr/>
          </xdr:nvSpPr>
          <xdr:spPr>
            <a:xfrm>
              <a:off x="886647" y="504422"/>
              <a:ext cx="266220" cy="257943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56" name="그림 155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298321" y="4611757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319449</xdr:colOff>
      <xdr:row>31</xdr:row>
      <xdr:rowOff>135824</xdr:rowOff>
    </xdr:from>
    <xdr:to>
      <xdr:col>33</xdr:col>
      <xdr:colOff>303420</xdr:colOff>
      <xdr:row>37</xdr:row>
      <xdr:rowOff>231066</xdr:rowOff>
    </xdr:to>
    <xdr:grpSp>
      <xdr:nvGrpSpPr>
        <xdr:cNvPr id="163" name="그룹 162"/>
        <xdr:cNvGrpSpPr/>
      </xdr:nvGrpSpPr>
      <xdr:grpSpPr>
        <a:xfrm>
          <a:off x="9215799" y="7117649"/>
          <a:ext cx="1355571" cy="1447792"/>
          <a:chOff x="8828201" y="5851652"/>
          <a:chExt cx="1355571" cy="1447792"/>
        </a:xfrm>
      </xdr:grpSpPr>
      <xdr:grpSp>
        <xdr:nvGrpSpPr>
          <xdr:cNvPr id="164" name="그룹 163"/>
          <xdr:cNvGrpSpPr/>
        </xdr:nvGrpSpPr>
        <xdr:grpSpPr>
          <a:xfrm>
            <a:off x="8828201" y="5851652"/>
            <a:ext cx="1355571" cy="1447792"/>
            <a:chOff x="-216" y="64827"/>
            <a:chExt cx="1356535" cy="1655387"/>
          </a:xfrm>
        </xdr:grpSpPr>
        <xdr:grpSp>
          <xdr:nvGrpSpPr>
            <xdr:cNvPr id="166" name="그룹 165"/>
            <xdr:cNvGrpSpPr/>
          </xdr:nvGrpSpPr>
          <xdr:grpSpPr>
            <a:xfrm>
              <a:off x="1" y="64827"/>
              <a:ext cx="1356318" cy="1655387"/>
              <a:chOff x="2" y="97974"/>
              <a:chExt cx="2286005" cy="2501790"/>
            </a:xfrm>
          </xdr:grpSpPr>
          <xdr:cxnSp macro="">
            <xdr:nvCxnSpPr>
              <xdr:cNvPr id="168" name="직선 연결선 167"/>
              <xdr:cNvCxnSpPr/>
            </xdr:nvCxnSpPr>
            <xdr:spPr>
              <a:xfrm>
                <a:off x="2262885" y="572423"/>
                <a:ext cx="14120" cy="2027341"/>
              </a:xfrm>
              <a:prstGeom prst="line">
                <a:avLst/>
              </a:prstGeom>
              <a:ln w="1270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69" name="직선 연결선 168"/>
              <xdr:cNvCxnSpPr/>
            </xdr:nvCxnSpPr>
            <xdr:spPr>
              <a:xfrm flipH="1">
                <a:off x="2" y="1113904"/>
                <a:ext cx="2249830" cy="11149"/>
              </a:xfrm>
              <a:prstGeom prst="line">
                <a:avLst/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70" name="꺾인 연결선 169"/>
              <xdr:cNvCxnSpPr/>
            </xdr:nvCxnSpPr>
            <xdr:spPr>
              <a:xfrm rot="10800000">
                <a:off x="824893" y="97974"/>
                <a:ext cx="1461114" cy="554016"/>
              </a:xfrm>
              <a:prstGeom prst="bentConnector3">
                <a:avLst>
                  <a:gd name="adj1" fmla="val 97327"/>
                </a:avLst>
              </a:prstGeom>
              <a:ln w="50800">
                <a:solidFill>
                  <a:schemeClr val="accent4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71" name="모서리가 둥근 직사각형 170"/>
              <xdr:cNvSpPr/>
            </xdr:nvSpPr>
            <xdr:spPr>
              <a:xfrm>
                <a:off x="872459" y="1043510"/>
                <a:ext cx="1054551" cy="206687"/>
              </a:xfrm>
              <a:prstGeom prst="roundRect">
                <a:avLst/>
              </a:prstGeom>
              <a:solidFill>
                <a:srgbClr val="FFC000"/>
              </a:solidFill>
              <a:ln>
                <a:solidFill>
                  <a:srgbClr val="FFC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>
                <a:noAutofit/>
              </a:bodyPr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ko-KR" altLang="en-US" sz="600" b="1">
                    <a:solidFill>
                      <a:schemeClr val="tx1"/>
                    </a:solidFill>
                  </a:rPr>
                  <a:t>신호과속단속장비</a:t>
                </a:r>
                <a:endParaRPr lang="ko-KR" altLang="en-US" sz="1000" b="1">
                  <a:solidFill>
                    <a:schemeClr val="tx1"/>
                  </a:solidFill>
                </a:endParaRPr>
              </a:p>
            </xdr:txBody>
          </xdr:sp>
        </xdr:grpSp>
        <xdr:sp macro="" textlink="">
          <xdr:nvSpPr>
            <xdr:cNvPr id="167" name="타원 166"/>
            <xdr:cNvSpPr/>
          </xdr:nvSpPr>
          <xdr:spPr>
            <a:xfrm>
              <a:off x="-216" y="623670"/>
              <a:ext cx="273950" cy="253408"/>
            </a:xfrm>
            <a:prstGeom prst="ellipse">
              <a:avLst/>
            </a:prstGeom>
            <a:solidFill>
              <a:schemeClr val="bg1"/>
            </a:solidFill>
            <a:ln w="254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lIns="0" tIns="0" rIns="0" bIns="0" rtlCol="0" anchor="ctr" anchorCtr="0"/>
            <a:lstStyle>
              <a:defPPr>
                <a:defRPr lang="ko-KR"/>
              </a:defPPr>
              <a:lvl1pPr marL="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1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ko-KR" sz="1400" b="1">
                  <a:solidFill>
                    <a:schemeClr val="tx1"/>
                  </a:solidFill>
                </a:rPr>
                <a:t>30</a:t>
              </a:r>
              <a:endParaRPr lang="ko-KR" altLang="en-US" sz="1050" b="1">
                <a:solidFill>
                  <a:schemeClr val="tx1"/>
                </a:solidFill>
              </a:endParaRPr>
            </a:p>
          </xdr:txBody>
        </xdr:sp>
      </xdr:grpSp>
      <xdr:pic>
        <xdr:nvPicPr>
          <xdr:cNvPr id="165" name="그림 16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011742" y="6205331"/>
            <a:ext cx="384181" cy="2723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351011</xdr:colOff>
      <xdr:row>40</xdr:row>
      <xdr:rowOff>2900</xdr:rowOff>
    </xdr:from>
    <xdr:to>
      <xdr:col>33</xdr:col>
      <xdr:colOff>394076</xdr:colOff>
      <xdr:row>45</xdr:row>
      <xdr:rowOff>196475</xdr:rowOff>
    </xdr:to>
    <xdr:grpSp>
      <xdr:nvGrpSpPr>
        <xdr:cNvPr id="172" name="그룹 171"/>
        <xdr:cNvGrpSpPr/>
      </xdr:nvGrpSpPr>
      <xdr:grpSpPr>
        <a:xfrm>
          <a:off x="9247361" y="9051650"/>
          <a:ext cx="1414665" cy="1298475"/>
          <a:chOff x="8859763" y="7785653"/>
          <a:chExt cx="1414665" cy="1298475"/>
        </a:xfrm>
      </xdr:grpSpPr>
      <xdr:grpSp>
        <xdr:nvGrpSpPr>
          <xdr:cNvPr id="173" name="그룹 172"/>
          <xdr:cNvGrpSpPr/>
        </xdr:nvGrpSpPr>
        <xdr:grpSpPr>
          <a:xfrm>
            <a:off x="8859763" y="7785653"/>
            <a:ext cx="1414665" cy="1298475"/>
            <a:chOff x="8753001" y="7848601"/>
            <a:chExt cx="1411269" cy="1286051"/>
          </a:xfrm>
        </xdr:grpSpPr>
        <xdr:grpSp>
          <xdr:nvGrpSpPr>
            <xdr:cNvPr id="175" name="그룹 174"/>
            <xdr:cNvGrpSpPr/>
          </xdr:nvGrpSpPr>
          <xdr:grpSpPr>
            <a:xfrm>
              <a:off x="8753001" y="7953376"/>
              <a:ext cx="1411269" cy="1181276"/>
              <a:chOff x="-64681" y="378761"/>
              <a:chExt cx="1415659" cy="1341453"/>
            </a:xfrm>
          </xdr:grpSpPr>
          <xdr:grpSp>
            <xdr:nvGrpSpPr>
              <xdr:cNvPr id="177" name="그룹 176"/>
              <xdr:cNvGrpSpPr/>
            </xdr:nvGrpSpPr>
            <xdr:grpSpPr>
              <a:xfrm>
                <a:off x="1" y="378761"/>
                <a:ext cx="1350977" cy="1341453"/>
                <a:chOff x="2" y="572423"/>
                <a:chExt cx="2277003" cy="2027341"/>
              </a:xfrm>
            </xdr:grpSpPr>
            <xdr:cxnSp macro="">
              <xdr:nvCxnSpPr>
                <xdr:cNvPr id="179" name="직선 연결선 178"/>
                <xdr:cNvCxnSpPr/>
              </xdr:nvCxnSpPr>
              <xdr:spPr>
                <a:xfrm>
                  <a:off x="2262885" y="572423"/>
                  <a:ext cx="14120" cy="2027341"/>
                </a:xfrm>
                <a:prstGeom prst="line">
                  <a:avLst/>
                </a:prstGeom>
                <a:ln w="127000">
                  <a:solidFill>
                    <a:schemeClr val="accent4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cxnSp macro="">
              <xdr:nvCxnSpPr>
                <xdr:cNvPr id="180" name="직선 연결선 179"/>
                <xdr:cNvCxnSpPr/>
              </xdr:nvCxnSpPr>
              <xdr:spPr>
                <a:xfrm flipH="1">
                  <a:off x="2" y="942149"/>
                  <a:ext cx="2249830" cy="11149"/>
                </a:xfrm>
                <a:prstGeom prst="line">
                  <a:avLst/>
                </a:prstGeom>
                <a:ln w="50800">
                  <a:solidFill>
                    <a:schemeClr val="accent4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  <xdr:sp macro="" textlink="">
              <xdr:nvSpPr>
                <xdr:cNvPr id="181" name="모서리가 둥근 직사각형 180"/>
                <xdr:cNvSpPr/>
              </xdr:nvSpPr>
              <xdr:spPr>
                <a:xfrm>
                  <a:off x="1017394" y="838657"/>
                  <a:ext cx="1054552" cy="206687"/>
                </a:xfrm>
                <a:prstGeom prst="roundRect">
                  <a:avLst/>
                </a:prstGeom>
                <a:solidFill>
                  <a:srgbClr val="FFC000"/>
                </a:solidFill>
                <a:ln>
                  <a:solidFill>
                    <a:srgbClr val="FFC000"/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lIns="0" tIns="0" rIns="0" bIns="0" rtlCol="0" anchor="ctr">
                  <a:noAutofit/>
                </a:bodyPr>
                <a:lstStyle>
                  <a:defPPr>
                    <a:defRPr lang="ko-KR"/>
                  </a:defPPr>
                  <a:lvl1pPr marL="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1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ko-KR" altLang="en-US" sz="600" b="1">
                      <a:solidFill>
                        <a:schemeClr val="tx1"/>
                      </a:solidFill>
                    </a:rPr>
                    <a:t>신호과속단속장비</a:t>
                  </a:r>
                  <a:endParaRPr lang="ko-KR" altLang="en-US" sz="1000" b="1">
                    <a:solidFill>
                      <a:schemeClr val="tx1"/>
                    </a:solidFill>
                  </a:endParaRPr>
                </a:p>
              </xdr:txBody>
            </xdr:sp>
          </xdr:grpSp>
          <xdr:sp macro="" textlink="">
            <xdr:nvSpPr>
              <xdr:cNvPr id="178" name="타원 177"/>
              <xdr:cNvSpPr/>
            </xdr:nvSpPr>
            <xdr:spPr>
              <a:xfrm>
                <a:off x="-64681" y="489911"/>
                <a:ext cx="273950" cy="253407"/>
              </a:xfrm>
              <a:prstGeom prst="ellipse">
                <a:avLst/>
              </a:prstGeom>
              <a:solidFill>
                <a:schemeClr val="bg1"/>
              </a:solidFill>
              <a:ln w="25400">
                <a:solidFill>
                  <a:srgbClr val="FF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lIns="0" tIns="0" rIns="0" bIns="0" rtlCol="0" anchor="ctr" anchorCtr="0"/>
              <a:lstStyle>
                <a:defPPr>
                  <a:defRPr lang="ko-KR"/>
                </a:defPPr>
                <a:lvl1pPr marL="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1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ko-KR" sz="1400" b="1">
                    <a:solidFill>
                      <a:schemeClr val="tx1"/>
                    </a:solidFill>
                  </a:rPr>
                  <a:t>30</a:t>
                </a:r>
                <a:endParaRPr lang="ko-KR" altLang="en-US" sz="1050" b="1">
                  <a:solidFill>
                    <a:schemeClr val="tx1"/>
                  </a:solidFill>
                </a:endParaRPr>
              </a:p>
            </xdr:txBody>
          </xdr:sp>
        </xdr:grpSp>
        <xdr:cxnSp macro="">
          <xdr:nvCxnSpPr>
            <xdr:cNvPr id="176" name="꺾인 연결선 175"/>
            <xdr:cNvCxnSpPr/>
          </xdr:nvCxnSpPr>
          <xdr:spPr>
            <a:xfrm rot="5400000" flipH="1" flipV="1">
              <a:off x="9190024" y="8020050"/>
              <a:ext cx="342900" cy="1"/>
            </a:xfrm>
            <a:prstGeom prst="bentConnector3">
              <a:avLst>
                <a:gd name="adj1" fmla="val 50000"/>
              </a:avLst>
            </a:prstGeom>
            <a:ln w="50800">
              <a:solidFill>
                <a:schemeClr val="accent4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pic>
        <xdr:nvPicPr>
          <xdr:cNvPr id="174" name="그림 173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ackgroundRemoval t="10000" b="90000" l="10000" r="90000">
                        <a14:backgroundMark x1="17486" y1="41880" x2="17486" y2="41880"/>
                        <a14:backgroundMark x1="17486" y1="38462" x2="17486" y2="38462"/>
                        <a14:backgroundMark x1="16393" y1="40171" x2="16393" y2="40171"/>
                        <a14:backgroundMark x1="16940" y1="37607" x2="16940" y2="37607"/>
                        <a14:backgroundMark x1="18033" y1="39316" x2="18033" y2="39316"/>
                        <a14:backgroundMark x1="18579" y1="42735" x2="18579" y2="42735"/>
                        <a14:backgroundMark x1="86339" y1="41880" x2="86339" y2="418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rcRect l="17795" t="14294" r="17044" b="12171"/>
          <a:stretch/>
        </xdr:blipFill>
        <xdr:spPr>
          <a:xfrm>
            <a:off x="9081317" y="7840318"/>
            <a:ext cx="384181" cy="27239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/>
  </sheetPr>
  <dimension ref="A1:BE48"/>
  <sheetViews>
    <sheetView showGridLines="0" tabSelected="1" view="pageBreakPreview" topLeftCell="B1" zoomScale="85" zoomScaleNormal="85" zoomScaleSheetLayoutView="85" workbookViewId="0">
      <selection activeCell="AD6" sqref="AD6"/>
    </sheetView>
  </sheetViews>
  <sheetFormatPr defaultColWidth="9" defaultRowHeight="16.5" x14ac:dyDescent="0.3"/>
  <cols>
    <col min="1" max="1" width="2.125" style="1" hidden="1" customWidth="1"/>
    <col min="2" max="2" width="2.125" style="1" customWidth="1"/>
    <col min="3" max="3" width="2.25" style="1" customWidth="1"/>
    <col min="4" max="4" width="5.5" style="1" customWidth="1"/>
    <col min="5" max="5" width="2.25" style="1" customWidth="1"/>
    <col min="6" max="6" width="4.5" style="1" customWidth="1"/>
    <col min="7" max="10" width="3.25" style="1" customWidth="1"/>
    <col min="11" max="12" width="1" style="1" customWidth="1"/>
    <col min="13" max="13" width="3.25" style="1" customWidth="1"/>
    <col min="14" max="14" width="7.75" style="1" customWidth="1"/>
    <col min="15" max="15" width="1.75" style="1" customWidth="1"/>
    <col min="16" max="16" width="3.25" style="1" customWidth="1"/>
    <col min="17" max="17" width="6.25" style="1" customWidth="1"/>
    <col min="18" max="18" width="3.25" style="1" customWidth="1"/>
    <col min="19" max="20" width="1.25" style="1" customWidth="1"/>
    <col min="21" max="21" width="5.375" style="1" customWidth="1"/>
    <col min="22" max="25" width="3.25" style="1" customWidth="1"/>
    <col min="26" max="26" width="7.25" style="1" customWidth="1"/>
    <col min="27" max="27" width="3.25" style="1" customWidth="1"/>
    <col min="28" max="28" width="1.25" style="1" customWidth="1"/>
    <col min="29" max="51" width="9" style="1"/>
    <col min="52" max="52" width="3.25" style="1" bestFit="1" customWidth="1"/>
    <col min="53" max="53" width="14.625" style="1" customWidth="1"/>
    <col min="54" max="54" width="3.25" style="1" bestFit="1" customWidth="1"/>
    <col min="55" max="57" width="2.625" style="1" customWidth="1"/>
    <col min="58" max="16384" width="9" style="1"/>
  </cols>
  <sheetData>
    <row r="1" spans="3:57" ht="33.75" customHeight="1" x14ac:dyDescent="0.3">
      <c r="C1" s="27" t="s">
        <v>39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3:57" ht="17.100000000000001" customHeight="1" x14ac:dyDescent="0.3">
      <c r="C2" s="28" t="s">
        <v>0</v>
      </c>
      <c r="D2" s="29"/>
      <c r="E2" s="30"/>
      <c r="F2" s="31" t="e">
        <f>#REF!</f>
        <v>#REF!</v>
      </c>
      <c r="G2" s="32"/>
      <c r="H2" s="33"/>
      <c r="I2" s="28" t="s">
        <v>1</v>
      </c>
      <c r="J2" s="29"/>
      <c r="K2" s="30"/>
      <c r="L2" s="34" t="e">
        <f>#REF!</f>
        <v>#REF!</v>
      </c>
      <c r="M2" s="35"/>
      <c r="N2" s="35"/>
      <c r="O2" s="36"/>
      <c r="P2" s="28" t="s">
        <v>2</v>
      </c>
      <c r="Q2" s="30"/>
      <c r="R2" s="37" t="e">
        <f>#REF!</f>
        <v>#REF!</v>
      </c>
      <c r="S2" s="38"/>
      <c r="T2" s="38"/>
      <c r="U2" s="39"/>
      <c r="V2" s="28" t="s">
        <v>34</v>
      </c>
      <c r="W2" s="29"/>
      <c r="X2" s="30"/>
      <c r="Y2" s="40" t="e">
        <f>#REF!</f>
        <v>#REF!</v>
      </c>
      <c r="Z2" s="32"/>
      <c r="AA2" s="32"/>
      <c r="AB2" s="33"/>
      <c r="AZ2" s="3">
        <v>1</v>
      </c>
      <c r="BA2" s="4" t="s">
        <v>46</v>
      </c>
      <c r="BB2" s="3">
        <v>1</v>
      </c>
      <c r="BC2" s="19" t="str">
        <f>F4</f>
        <v>국립재활원앞사거리</v>
      </c>
      <c r="BD2" s="19" t="str">
        <f>I4</f>
        <v>→</v>
      </c>
      <c r="BE2" s="19" t="str">
        <f>L4</f>
        <v>한신대사거리</v>
      </c>
    </row>
    <row r="3" spans="3:57" ht="17.100000000000001" customHeight="1" x14ac:dyDescent="0.3">
      <c r="C3" s="28" t="s">
        <v>3</v>
      </c>
      <c r="D3" s="29"/>
      <c r="E3" s="30"/>
      <c r="F3" s="48" t="s">
        <v>123</v>
      </c>
      <c r="G3" s="32"/>
      <c r="H3" s="32"/>
      <c r="I3" s="32"/>
      <c r="J3" s="32"/>
      <c r="K3" s="32"/>
      <c r="L3" s="32"/>
      <c r="M3" s="32"/>
      <c r="N3" s="32"/>
      <c r="O3" s="33"/>
      <c r="P3" s="28" t="s">
        <v>4</v>
      </c>
      <c r="Q3" s="30"/>
      <c r="R3" s="49">
        <v>30</v>
      </c>
      <c r="S3" s="49"/>
      <c r="T3" s="49"/>
      <c r="U3" s="50"/>
      <c r="V3" s="28" t="s">
        <v>71</v>
      </c>
      <c r="W3" s="29"/>
      <c r="X3" s="30"/>
      <c r="Y3" s="41">
        <v>20</v>
      </c>
      <c r="Z3" s="41"/>
      <c r="AA3" s="41"/>
      <c r="AB3" s="42"/>
      <c r="AZ3" s="3">
        <v>2</v>
      </c>
      <c r="BA3" s="4" t="s">
        <v>47</v>
      </c>
      <c r="BB3" s="3">
        <v>2</v>
      </c>
    </row>
    <row r="4" spans="3:57" ht="17.100000000000001" customHeight="1" x14ac:dyDescent="0.3">
      <c r="C4" s="28" t="s">
        <v>5</v>
      </c>
      <c r="D4" s="29"/>
      <c r="E4" s="30"/>
      <c r="F4" s="48" t="s">
        <v>124</v>
      </c>
      <c r="G4" s="32"/>
      <c r="H4" s="32"/>
      <c r="I4" s="47" t="s">
        <v>37</v>
      </c>
      <c r="J4" s="47"/>
      <c r="K4" s="47"/>
      <c r="L4" s="32" t="s">
        <v>125</v>
      </c>
      <c r="M4" s="32"/>
      <c r="N4" s="32"/>
      <c r="O4" s="33"/>
      <c r="P4" s="28" t="s">
        <v>6</v>
      </c>
      <c r="Q4" s="30"/>
      <c r="R4" s="43" t="s">
        <v>78</v>
      </c>
      <c r="S4" s="44"/>
      <c r="T4" s="44"/>
      <c r="U4" s="45"/>
      <c r="V4" s="28" t="s">
        <v>7</v>
      </c>
      <c r="W4" s="29"/>
      <c r="X4" s="30"/>
      <c r="Y4" s="46">
        <v>0</v>
      </c>
      <c r="Z4" s="41"/>
      <c r="AA4" s="41"/>
      <c r="AB4" s="42"/>
      <c r="AZ4" s="3">
        <v>3</v>
      </c>
      <c r="BA4" s="4" t="s">
        <v>48</v>
      </c>
      <c r="BB4" s="3">
        <v>3</v>
      </c>
    </row>
    <row r="5" spans="3:57" ht="17.100000000000001" customHeight="1" thickBot="1" x14ac:dyDescent="0.35">
      <c r="C5" s="28" t="s">
        <v>8</v>
      </c>
      <c r="D5" s="29"/>
      <c r="E5" s="30"/>
      <c r="F5" s="48" t="s">
        <v>108</v>
      </c>
      <c r="G5" s="32"/>
      <c r="H5" s="33"/>
      <c r="I5" s="28" t="s">
        <v>36</v>
      </c>
      <c r="J5" s="29"/>
      <c r="K5" s="30"/>
      <c r="L5" s="48" t="s">
        <v>102</v>
      </c>
      <c r="M5" s="32"/>
      <c r="N5" s="32"/>
      <c r="O5" s="33"/>
      <c r="P5" s="28" t="s">
        <v>9</v>
      </c>
      <c r="Q5" s="30"/>
      <c r="R5" s="51" t="s">
        <v>109</v>
      </c>
      <c r="S5" s="52"/>
      <c r="T5" s="52"/>
      <c r="U5" s="53"/>
      <c r="V5" s="28" t="s">
        <v>10</v>
      </c>
      <c r="W5" s="29"/>
      <c r="X5" s="30"/>
      <c r="Y5" s="46"/>
      <c r="Z5" s="41"/>
      <c r="AA5" s="41"/>
      <c r="AB5" s="42"/>
      <c r="AD5" s="2" t="s">
        <v>11</v>
      </c>
      <c r="AZ5" s="5">
        <v>4</v>
      </c>
      <c r="BA5" s="6" t="s">
        <v>49</v>
      </c>
      <c r="BB5" s="5">
        <v>4</v>
      </c>
    </row>
    <row r="6" spans="3:57" ht="17.100000000000001" customHeight="1" thickTop="1" x14ac:dyDescent="0.3">
      <c r="C6" s="28" t="s">
        <v>12</v>
      </c>
      <c r="D6" s="29"/>
      <c r="E6" s="30"/>
      <c r="F6" s="48" t="s">
        <v>110</v>
      </c>
      <c r="G6" s="32"/>
      <c r="H6" s="33"/>
      <c r="I6" s="28" t="s">
        <v>13</v>
      </c>
      <c r="J6" s="29"/>
      <c r="K6" s="30"/>
      <c r="L6" s="48" t="s">
        <v>111</v>
      </c>
      <c r="M6" s="32"/>
      <c r="N6" s="32"/>
      <c r="O6" s="33"/>
      <c r="P6" s="28" t="s">
        <v>14</v>
      </c>
      <c r="Q6" s="30"/>
      <c r="R6" s="46" t="s">
        <v>78</v>
      </c>
      <c r="S6" s="41"/>
      <c r="T6" s="41"/>
      <c r="U6" s="42"/>
      <c r="V6" s="28" t="s">
        <v>28</v>
      </c>
      <c r="W6" s="29"/>
      <c r="X6" s="30"/>
      <c r="Y6" s="46">
        <v>2</v>
      </c>
      <c r="Z6" s="41"/>
      <c r="AA6" s="41"/>
      <c r="AB6" s="42"/>
      <c r="AZ6" s="9">
        <v>5</v>
      </c>
      <c r="BA6" s="10" t="s">
        <v>50</v>
      </c>
      <c r="BB6" s="9">
        <v>5</v>
      </c>
    </row>
    <row r="7" spans="3:57" ht="17.100000000000001" customHeight="1" x14ac:dyDescent="0.3">
      <c r="C7" s="28" t="s">
        <v>15</v>
      </c>
      <c r="D7" s="29"/>
      <c r="E7" s="30"/>
      <c r="F7" s="46"/>
      <c r="G7" s="41"/>
      <c r="H7" s="42"/>
      <c r="I7" s="28" t="s">
        <v>16</v>
      </c>
      <c r="J7" s="29"/>
      <c r="K7" s="30"/>
      <c r="L7" s="46"/>
      <c r="M7" s="41"/>
      <c r="N7" s="41"/>
      <c r="O7" s="42"/>
      <c r="P7" s="28" t="s">
        <v>17</v>
      </c>
      <c r="Q7" s="30"/>
      <c r="R7" s="46"/>
      <c r="S7" s="41"/>
      <c r="T7" s="41"/>
      <c r="U7" s="42"/>
      <c r="V7" s="89" t="s">
        <v>29</v>
      </c>
      <c r="W7" s="90"/>
      <c r="X7" s="91"/>
      <c r="Y7" s="92">
        <v>6</v>
      </c>
      <c r="Z7" s="93"/>
      <c r="AA7" s="93"/>
      <c r="AB7" s="94"/>
      <c r="AU7" s="1" t="s">
        <v>107</v>
      </c>
      <c r="AZ7" s="11">
        <v>6</v>
      </c>
      <c r="BA7" s="4" t="s">
        <v>51</v>
      </c>
      <c r="BB7" s="11">
        <v>6</v>
      </c>
    </row>
    <row r="8" spans="3:57" ht="17.100000000000001" customHeight="1" x14ac:dyDescent="0.3">
      <c r="C8" s="28" t="s">
        <v>18</v>
      </c>
      <c r="D8" s="29"/>
      <c r="E8" s="30"/>
      <c r="F8" s="48" t="s">
        <v>103</v>
      </c>
      <c r="G8" s="32"/>
      <c r="H8" s="33"/>
      <c r="I8" s="28" t="s">
        <v>19</v>
      </c>
      <c r="J8" s="29"/>
      <c r="K8" s="30"/>
      <c r="L8" s="48"/>
      <c r="M8" s="32"/>
      <c r="N8" s="32"/>
      <c r="O8" s="33"/>
      <c r="P8" s="28" t="s">
        <v>20</v>
      </c>
      <c r="Q8" s="30"/>
      <c r="R8" s="54" t="s">
        <v>112</v>
      </c>
      <c r="S8" s="32"/>
      <c r="T8" s="32"/>
      <c r="U8" s="32"/>
      <c r="V8" s="28" t="s">
        <v>30</v>
      </c>
      <c r="W8" s="29"/>
      <c r="X8" s="30"/>
      <c r="Y8" s="46"/>
      <c r="Z8" s="41"/>
      <c r="AA8" s="41"/>
      <c r="AB8" s="42"/>
      <c r="AZ8" s="11">
        <v>7</v>
      </c>
      <c r="BA8" s="4" t="s">
        <v>52</v>
      </c>
      <c r="BB8" s="11">
        <v>7</v>
      </c>
    </row>
    <row r="9" spans="3:57" ht="17.100000000000001" customHeight="1" thickBot="1" x14ac:dyDescent="0.35">
      <c r="C9" s="28" t="s">
        <v>26</v>
      </c>
      <c r="D9" s="29"/>
      <c r="E9" s="30"/>
      <c r="F9" s="48" t="s">
        <v>78</v>
      </c>
      <c r="G9" s="32"/>
      <c r="H9" s="33"/>
      <c r="I9" s="28" t="s">
        <v>27</v>
      </c>
      <c r="J9" s="29"/>
      <c r="K9" s="30"/>
      <c r="L9" s="48" t="s">
        <v>78</v>
      </c>
      <c r="M9" s="32"/>
      <c r="N9" s="32"/>
      <c r="O9" s="33"/>
      <c r="P9" s="95" t="s">
        <v>106</v>
      </c>
      <c r="Q9" s="30"/>
      <c r="R9" s="48" t="s">
        <v>105</v>
      </c>
      <c r="S9" s="32"/>
      <c r="T9" s="32"/>
      <c r="U9" s="33"/>
      <c r="V9" s="28" t="s">
        <v>35</v>
      </c>
      <c r="W9" s="29"/>
      <c r="X9" s="30"/>
      <c r="Y9" s="48" t="s">
        <v>78</v>
      </c>
      <c r="Z9" s="32"/>
      <c r="AA9" s="32"/>
      <c r="AB9" s="33"/>
      <c r="AZ9" s="13">
        <v>8</v>
      </c>
      <c r="BA9" s="14" t="s">
        <v>53</v>
      </c>
      <c r="BB9" s="13">
        <v>8</v>
      </c>
    </row>
    <row r="10" spans="3:57" ht="17.100000000000001" customHeight="1" thickTop="1" thickBot="1" x14ac:dyDescent="0.35">
      <c r="C10" s="28" t="s">
        <v>33</v>
      </c>
      <c r="D10" s="29"/>
      <c r="E10" s="30"/>
      <c r="F10" s="70" t="s">
        <v>104</v>
      </c>
      <c r="G10" s="71"/>
      <c r="H10" s="72"/>
      <c r="I10" s="28" t="s">
        <v>32</v>
      </c>
      <c r="J10" s="29"/>
      <c r="K10" s="30"/>
      <c r="L10" s="48" t="s">
        <v>78</v>
      </c>
      <c r="M10" s="32"/>
      <c r="N10" s="32"/>
      <c r="O10" s="33"/>
      <c r="P10" s="28" t="s">
        <v>77</v>
      </c>
      <c r="Q10" s="30"/>
      <c r="R10" s="70" t="s">
        <v>78</v>
      </c>
      <c r="S10" s="71"/>
      <c r="T10" s="71"/>
      <c r="U10" s="72"/>
      <c r="V10" s="28" t="s">
        <v>72</v>
      </c>
      <c r="W10" s="29"/>
      <c r="X10" s="30"/>
      <c r="Y10" s="48" t="s">
        <v>78</v>
      </c>
      <c r="Z10" s="32"/>
      <c r="AA10" s="32"/>
      <c r="AB10" s="33"/>
      <c r="AZ10" s="15">
        <v>9</v>
      </c>
      <c r="BA10" s="16" t="s">
        <v>57</v>
      </c>
      <c r="BB10" s="15">
        <v>9</v>
      </c>
    </row>
    <row r="11" spans="3:57" ht="17.100000000000001" customHeight="1" thickBot="1" x14ac:dyDescent="0.35">
      <c r="C11" s="55" t="s">
        <v>21</v>
      </c>
      <c r="D11" s="56"/>
      <c r="E11" s="57"/>
      <c r="F11" s="64" t="s">
        <v>113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6"/>
      <c r="AC11" s="86" t="s">
        <v>114</v>
      </c>
      <c r="AD11" s="87"/>
      <c r="AE11" s="87"/>
      <c r="AF11" s="88"/>
      <c r="AG11" s="86" t="s">
        <v>115</v>
      </c>
      <c r="AH11" s="87"/>
      <c r="AI11" s="87"/>
      <c r="AJ11" s="87"/>
      <c r="AK11" s="87"/>
      <c r="AL11" s="88"/>
      <c r="AM11" s="86" t="s">
        <v>116</v>
      </c>
      <c r="AN11" s="87"/>
      <c r="AO11" s="87"/>
      <c r="AP11" s="88"/>
      <c r="AQ11" s="86" t="s">
        <v>117</v>
      </c>
      <c r="AR11" s="87"/>
      <c r="AS11" s="87"/>
      <c r="AT11" s="88"/>
      <c r="AU11" s="26"/>
      <c r="AV11" s="26"/>
      <c r="AW11" s="26"/>
      <c r="AX11" s="26"/>
      <c r="AZ11" s="3">
        <v>10</v>
      </c>
      <c r="BA11" s="4" t="s">
        <v>54</v>
      </c>
      <c r="BB11" s="3">
        <v>10</v>
      </c>
    </row>
    <row r="12" spans="3:57" ht="17.100000000000001" customHeight="1" x14ac:dyDescent="0.3">
      <c r="C12" s="58"/>
      <c r="D12" s="59"/>
      <c r="E12" s="60"/>
      <c r="F12" s="67" t="s">
        <v>122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9"/>
      <c r="AC12" s="84"/>
      <c r="AD12" s="85"/>
      <c r="AE12" s="85"/>
      <c r="AF12" s="85"/>
      <c r="AG12" s="25"/>
      <c r="AH12" s="25"/>
      <c r="AI12" s="25"/>
      <c r="AJ12" s="25"/>
      <c r="AK12" s="25"/>
      <c r="AL12" s="25"/>
      <c r="AM12" s="85"/>
      <c r="AN12" s="85"/>
      <c r="AO12" s="85"/>
      <c r="AP12" s="85"/>
      <c r="AZ12" s="3">
        <v>11</v>
      </c>
      <c r="BA12" s="4" t="s">
        <v>55</v>
      </c>
      <c r="BB12" s="3">
        <v>11</v>
      </c>
    </row>
    <row r="13" spans="3:57" ht="17.100000000000001" customHeight="1" thickBot="1" x14ac:dyDescent="0.35">
      <c r="C13" s="58"/>
      <c r="D13" s="59"/>
      <c r="E13" s="60"/>
      <c r="F13" s="96" t="s">
        <v>120</v>
      </c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8"/>
      <c r="AC13" s="84"/>
      <c r="AD13" s="85"/>
      <c r="AE13" s="85"/>
      <c r="AF13" s="85"/>
      <c r="AG13" s="25"/>
      <c r="AH13" s="25"/>
      <c r="AI13" s="25"/>
      <c r="AJ13" s="25"/>
      <c r="AK13" s="25"/>
      <c r="AL13" s="25"/>
      <c r="AM13" s="85"/>
      <c r="AN13" s="85"/>
      <c r="AO13" s="85"/>
      <c r="AP13" s="85"/>
      <c r="AZ13" s="17">
        <v>12</v>
      </c>
      <c r="BA13" s="14" t="s">
        <v>56</v>
      </c>
      <c r="BB13" s="17">
        <v>12</v>
      </c>
    </row>
    <row r="14" spans="3:57" ht="17.100000000000001" customHeight="1" thickTop="1" x14ac:dyDescent="0.3">
      <c r="C14" s="58"/>
      <c r="D14" s="59"/>
      <c r="E14" s="60"/>
      <c r="F14" s="67" t="s">
        <v>119</v>
      </c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9"/>
      <c r="AC14" s="84"/>
      <c r="AD14" s="85"/>
      <c r="AE14" s="85"/>
      <c r="AF14" s="85"/>
      <c r="AG14" s="25"/>
      <c r="AH14" s="25"/>
      <c r="AI14" s="25"/>
      <c r="AJ14" s="25"/>
      <c r="AK14" s="25"/>
      <c r="AL14" s="25"/>
      <c r="AM14" s="85"/>
      <c r="AN14" s="85"/>
      <c r="AO14" s="85"/>
      <c r="AP14" s="85"/>
      <c r="AZ14" s="18">
        <v>13</v>
      </c>
      <c r="BA14" s="16" t="s">
        <v>58</v>
      </c>
      <c r="BB14" s="18">
        <v>13</v>
      </c>
    </row>
    <row r="15" spans="3:57" ht="17.100000000000001" customHeight="1" x14ac:dyDescent="0.3">
      <c r="C15" s="58"/>
      <c r="D15" s="59"/>
      <c r="E15" s="60"/>
      <c r="F15" s="67" t="s">
        <v>118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9"/>
      <c r="AC15" s="84"/>
      <c r="AD15" s="85"/>
      <c r="AE15" s="85"/>
      <c r="AF15" s="85"/>
      <c r="AG15" s="25"/>
      <c r="AH15" s="25"/>
      <c r="AI15" s="25"/>
      <c r="AJ15" s="25"/>
      <c r="AK15" s="25"/>
      <c r="AL15" s="25"/>
      <c r="AM15" s="85"/>
      <c r="AN15" s="85"/>
      <c r="AO15" s="85"/>
      <c r="AP15" s="85"/>
      <c r="AZ15" s="11">
        <v>14</v>
      </c>
      <c r="BA15" s="4" t="s">
        <v>59</v>
      </c>
      <c r="BB15" s="11">
        <v>14</v>
      </c>
    </row>
    <row r="16" spans="3:57" ht="17.100000000000001" customHeight="1" x14ac:dyDescent="0.3">
      <c r="C16" s="58"/>
      <c r="D16" s="59"/>
      <c r="E16" s="60"/>
      <c r="F16" s="67" t="s">
        <v>121</v>
      </c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9"/>
      <c r="AC16" s="84"/>
      <c r="AD16" s="85"/>
      <c r="AE16" s="85"/>
      <c r="AF16" s="85"/>
      <c r="AG16" s="25"/>
      <c r="AH16" s="25"/>
      <c r="AI16" s="25"/>
      <c r="AJ16" s="25"/>
      <c r="AK16" s="25"/>
      <c r="AL16" s="25"/>
      <c r="AM16" s="85"/>
      <c r="AN16" s="85"/>
      <c r="AO16" s="85"/>
      <c r="AP16" s="85"/>
      <c r="AZ16" s="11">
        <v>15</v>
      </c>
      <c r="BA16" s="4" t="s">
        <v>60</v>
      </c>
      <c r="BB16" s="11">
        <v>15</v>
      </c>
    </row>
    <row r="17" spans="3:54" ht="17.100000000000001" customHeight="1" thickBot="1" x14ac:dyDescent="0.35">
      <c r="C17" s="58"/>
      <c r="D17" s="59"/>
      <c r="E17" s="60"/>
      <c r="F17" s="67" t="s">
        <v>126</v>
      </c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9"/>
      <c r="AC17" s="84"/>
      <c r="AD17" s="85"/>
      <c r="AE17" s="85"/>
      <c r="AF17" s="85"/>
      <c r="AG17" s="25"/>
      <c r="AH17" s="25"/>
      <c r="AI17" s="25"/>
      <c r="AJ17" s="25"/>
      <c r="AK17" s="25"/>
      <c r="AL17" s="25"/>
      <c r="AM17" s="85"/>
      <c r="AN17" s="85"/>
      <c r="AO17" s="85"/>
      <c r="AP17" s="85"/>
      <c r="AZ17" s="13">
        <v>16</v>
      </c>
      <c r="BA17" s="14" t="s">
        <v>61</v>
      </c>
      <c r="BB17" s="13">
        <v>16</v>
      </c>
    </row>
    <row r="18" spans="3:54" ht="17.100000000000001" customHeight="1" thickTop="1" x14ac:dyDescent="0.3">
      <c r="C18" s="58"/>
      <c r="D18" s="59"/>
      <c r="E18" s="60"/>
      <c r="F18" s="67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9"/>
      <c r="AC18" s="84"/>
      <c r="AD18" s="85"/>
      <c r="AE18" s="85"/>
      <c r="AF18" s="85"/>
      <c r="AG18" s="25"/>
      <c r="AH18" s="25"/>
      <c r="AI18" s="25"/>
      <c r="AJ18" s="25"/>
      <c r="AK18" s="25"/>
      <c r="AL18" s="25"/>
      <c r="AM18" s="85"/>
      <c r="AN18" s="85"/>
      <c r="AO18" s="85"/>
      <c r="AP18" s="85"/>
      <c r="AZ18" s="7">
        <v>17</v>
      </c>
      <c r="BA18" s="8" t="s">
        <v>62</v>
      </c>
      <c r="BB18" s="7">
        <v>17</v>
      </c>
    </row>
    <row r="19" spans="3:54" ht="17.100000000000001" customHeight="1" x14ac:dyDescent="0.3">
      <c r="C19" s="61"/>
      <c r="D19" s="62"/>
      <c r="E19" s="63"/>
      <c r="F19" s="67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9"/>
      <c r="AZ19" s="3">
        <v>18</v>
      </c>
      <c r="BA19" s="4" t="s">
        <v>63</v>
      </c>
      <c r="BB19" s="3">
        <v>18</v>
      </c>
    </row>
    <row r="20" spans="3:54" ht="17.100000000000001" customHeight="1" x14ac:dyDescent="0.3">
      <c r="C20" s="28" t="s">
        <v>22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0"/>
      <c r="P20" s="28" t="s">
        <v>23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30"/>
      <c r="AZ20" s="3">
        <v>19</v>
      </c>
      <c r="BA20" s="4" t="s">
        <v>64</v>
      </c>
      <c r="BB20" s="3">
        <v>19</v>
      </c>
    </row>
    <row r="21" spans="3:54" ht="18.75" customHeight="1" thickBot="1" x14ac:dyDescent="0.35">
      <c r="C21" s="73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3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5"/>
      <c r="AZ21" s="5">
        <v>20</v>
      </c>
      <c r="BA21" s="6" t="s">
        <v>65</v>
      </c>
      <c r="BB21" s="5">
        <v>20</v>
      </c>
    </row>
    <row r="22" spans="3:54" ht="18.75" customHeight="1" thickTop="1" x14ac:dyDescent="0.3">
      <c r="C22" s="76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6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8"/>
      <c r="AZ22" s="9">
        <v>21</v>
      </c>
      <c r="BA22" s="10" t="s">
        <v>66</v>
      </c>
      <c r="BB22" s="9">
        <v>21</v>
      </c>
    </row>
    <row r="23" spans="3:54" ht="18.75" customHeight="1" x14ac:dyDescent="0.3">
      <c r="C23" s="76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6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8"/>
      <c r="AZ23" s="11">
        <v>22</v>
      </c>
      <c r="BA23" s="12" t="s">
        <v>67</v>
      </c>
      <c r="BB23" s="11">
        <v>22</v>
      </c>
    </row>
    <row r="24" spans="3:54" ht="18.75" customHeight="1" x14ac:dyDescent="0.3">
      <c r="C24" s="76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6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8"/>
      <c r="AZ24" s="11">
        <v>23</v>
      </c>
      <c r="BA24" s="12" t="s">
        <v>68</v>
      </c>
      <c r="BB24" s="11">
        <v>23</v>
      </c>
    </row>
    <row r="25" spans="3:54" ht="15" customHeight="1" thickBot="1" x14ac:dyDescent="0.35">
      <c r="C25" s="76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6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8"/>
      <c r="AZ25" s="11">
        <v>24</v>
      </c>
      <c r="BA25" s="12" t="s">
        <v>69</v>
      </c>
      <c r="BB25" s="11">
        <v>24</v>
      </c>
    </row>
    <row r="26" spans="3:54" ht="18.75" customHeight="1" thickTop="1" x14ac:dyDescent="0.3">
      <c r="C26" s="76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6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8"/>
      <c r="AZ26" s="9">
        <v>25</v>
      </c>
      <c r="BA26" s="10" t="s">
        <v>73</v>
      </c>
      <c r="BB26" s="9">
        <v>25</v>
      </c>
    </row>
    <row r="27" spans="3:54" ht="18.75" customHeight="1" thickBot="1" x14ac:dyDescent="0.35">
      <c r="C27" s="76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6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8"/>
      <c r="AZ27" s="22">
        <v>26</v>
      </c>
      <c r="BA27" s="23" t="s">
        <v>74</v>
      </c>
      <c r="BB27" s="22">
        <v>26</v>
      </c>
    </row>
    <row r="28" spans="3:54" ht="18.75" customHeight="1" thickTop="1" x14ac:dyDescent="0.3">
      <c r="C28" s="76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6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8"/>
      <c r="AZ28" s="9">
        <v>27</v>
      </c>
      <c r="BA28" s="10" t="s">
        <v>75</v>
      </c>
      <c r="BB28" s="9">
        <v>27</v>
      </c>
    </row>
    <row r="29" spans="3:54" ht="18.75" customHeight="1" x14ac:dyDescent="0.3">
      <c r="C29" s="76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6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8"/>
      <c r="AZ29" s="11">
        <v>28</v>
      </c>
      <c r="BA29" s="12" t="s">
        <v>76</v>
      </c>
      <c r="BB29" s="11">
        <v>28</v>
      </c>
    </row>
    <row r="30" spans="3:54" ht="18.75" customHeight="1" x14ac:dyDescent="0.3"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6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8"/>
    </row>
    <row r="31" spans="3:54" ht="18.75" customHeight="1" x14ac:dyDescent="0.3">
      <c r="C31" s="76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9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1"/>
    </row>
    <row r="32" spans="3:54" ht="17.100000000000001" customHeight="1" x14ac:dyDescent="0.3">
      <c r="C32" s="28" t="s">
        <v>24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30"/>
      <c r="P32" s="28" t="s">
        <v>25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30"/>
    </row>
    <row r="33" spans="3:28" ht="18.75" customHeight="1" x14ac:dyDescent="0.3">
      <c r="C33" s="73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73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5"/>
    </row>
    <row r="34" spans="3:28" ht="15" customHeight="1" x14ac:dyDescent="0.3"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8"/>
      <c r="P34" s="76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</row>
    <row r="35" spans="3:28" ht="18.75" customHeight="1" x14ac:dyDescent="0.3">
      <c r="C35" s="76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76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8"/>
    </row>
    <row r="36" spans="3:28" ht="18.75" customHeight="1" x14ac:dyDescent="0.3">
      <c r="C36" s="76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8"/>
      <c r="P36" s="76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8"/>
    </row>
    <row r="37" spans="3:28" ht="18.75" customHeight="1" x14ac:dyDescent="0.3">
      <c r="C37" s="7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8"/>
      <c r="P37" s="76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8"/>
    </row>
    <row r="38" spans="3:28" ht="18.75" customHeight="1" x14ac:dyDescent="0.3">
      <c r="C38" s="76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8"/>
      <c r="P38" s="76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8"/>
    </row>
    <row r="39" spans="3:28" ht="18.75" customHeight="1" x14ac:dyDescent="0.3">
      <c r="C39" s="76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8"/>
      <c r="P39" s="76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8"/>
    </row>
    <row r="40" spans="3:28" ht="18.75" customHeight="1" x14ac:dyDescent="0.3">
      <c r="C40" s="76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8"/>
      <c r="P40" s="76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8"/>
    </row>
    <row r="41" spans="3:28" ht="18.75" customHeight="1" x14ac:dyDescent="0.3">
      <c r="C41" s="76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8"/>
      <c r="P41" s="76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8"/>
    </row>
    <row r="42" spans="3:28" ht="18.75" customHeight="1" x14ac:dyDescent="0.3"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8"/>
      <c r="P42" s="76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8"/>
    </row>
    <row r="43" spans="3:28" x14ac:dyDescent="0.3"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1"/>
      <c r="P43" s="79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1"/>
    </row>
    <row r="44" spans="3:28" x14ac:dyDescent="0.3"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</row>
    <row r="45" spans="3:28" x14ac:dyDescent="0.3"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</row>
    <row r="46" spans="3:28" x14ac:dyDescent="0.3"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</row>
    <row r="47" spans="3:28" x14ac:dyDescent="0.3"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</row>
    <row r="48" spans="3:28" x14ac:dyDescent="0.3"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</row>
  </sheetData>
  <mergeCells count="98">
    <mergeCell ref="C33:O43"/>
    <mergeCell ref="P33:AB43"/>
    <mergeCell ref="C44:AB44"/>
    <mergeCell ref="C45:AB46"/>
    <mergeCell ref="C47:AB48"/>
    <mergeCell ref="C20:O20"/>
    <mergeCell ref="P20:AB20"/>
    <mergeCell ref="C21:O31"/>
    <mergeCell ref="P21:AB31"/>
    <mergeCell ref="C32:O32"/>
    <mergeCell ref="P32:AB32"/>
    <mergeCell ref="C11:E19"/>
    <mergeCell ref="F11:AB11"/>
    <mergeCell ref="F12:AB12"/>
    <mergeCell ref="F13:AB13"/>
    <mergeCell ref="F14:AB14"/>
    <mergeCell ref="F19:AB19"/>
    <mergeCell ref="F15:AB15"/>
    <mergeCell ref="F16:AB16"/>
    <mergeCell ref="F18:AB18"/>
    <mergeCell ref="F17:AB17"/>
    <mergeCell ref="V9:X9"/>
    <mergeCell ref="Y9:AB9"/>
    <mergeCell ref="C10:E10"/>
    <mergeCell ref="F10:H10"/>
    <mergeCell ref="I10:K10"/>
    <mergeCell ref="L10:O10"/>
    <mergeCell ref="P10:Q10"/>
    <mergeCell ref="R10:U10"/>
    <mergeCell ref="V10:X10"/>
    <mergeCell ref="Y10:AB10"/>
    <mergeCell ref="C9:E9"/>
    <mergeCell ref="F9:H9"/>
    <mergeCell ref="I9:K9"/>
    <mergeCell ref="L9:O9"/>
    <mergeCell ref="P9:Q9"/>
    <mergeCell ref="R9:U9"/>
    <mergeCell ref="V7:X7"/>
    <mergeCell ref="Y7:AB7"/>
    <mergeCell ref="C8:E8"/>
    <mergeCell ref="F8:H8"/>
    <mergeCell ref="I8:K8"/>
    <mergeCell ref="L8:O8"/>
    <mergeCell ref="P8:Q8"/>
    <mergeCell ref="R8:U8"/>
    <mergeCell ref="V8:X8"/>
    <mergeCell ref="Y8:AB8"/>
    <mergeCell ref="C7:E7"/>
    <mergeCell ref="F7:H7"/>
    <mergeCell ref="I7:K7"/>
    <mergeCell ref="L7:O7"/>
    <mergeCell ref="P7:Q7"/>
    <mergeCell ref="R7:U7"/>
    <mergeCell ref="V5:X5"/>
    <mergeCell ref="Y5:AB5"/>
    <mergeCell ref="C6:E6"/>
    <mergeCell ref="F6:H6"/>
    <mergeCell ref="I6:K6"/>
    <mergeCell ref="L6:O6"/>
    <mergeCell ref="P6:Q6"/>
    <mergeCell ref="R6:U6"/>
    <mergeCell ref="V6:X6"/>
    <mergeCell ref="Y6:AB6"/>
    <mergeCell ref="C5:E5"/>
    <mergeCell ref="F5:H5"/>
    <mergeCell ref="I5:K5"/>
    <mergeCell ref="L5:O5"/>
    <mergeCell ref="P5:Q5"/>
    <mergeCell ref="R5:U5"/>
    <mergeCell ref="Y4:AB4"/>
    <mergeCell ref="C3:E3"/>
    <mergeCell ref="V3:X3"/>
    <mergeCell ref="Y3:AB3"/>
    <mergeCell ref="C4:E4"/>
    <mergeCell ref="P4:Q4"/>
    <mergeCell ref="R4:U4"/>
    <mergeCell ref="V4:X4"/>
    <mergeCell ref="F4:H4"/>
    <mergeCell ref="I4:K4"/>
    <mergeCell ref="L4:O4"/>
    <mergeCell ref="P3:Q3"/>
    <mergeCell ref="R3:U3"/>
    <mergeCell ref="F3:O3"/>
    <mergeCell ref="C1:AB1"/>
    <mergeCell ref="C2:E2"/>
    <mergeCell ref="F2:H2"/>
    <mergeCell ref="I2:K2"/>
    <mergeCell ref="L2:O2"/>
    <mergeCell ref="P2:Q2"/>
    <mergeCell ref="R2:U2"/>
    <mergeCell ref="V2:X2"/>
    <mergeCell ref="Y2:AB2"/>
    <mergeCell ref="AC11:AF11"/>
    <mergeCell ref="AM11:AP11"/>
    <mergeCell ref="AQ11:AT11"/>
    <mergeCell ref="AC12:AF18"/>
    <mergeCell ref="AM12:AP18"/>
    <mergeCell ref="AG11:AL11"/>
  </mergeCells>
  <phoneticPr fontId="1" type="noConversion"/>
  <dataValidations count="23">
    <dataValidation type="list" allowBlank="1" showInputMessage="1" showErrorMessage="1" sqref="L5:O5">
      <formula1>"TP-2100,TP-2200"</formula1>
    </dataValidation>
    <dataValidation type="list" allowBlank="1" showInputMessage="1" showErrorMessage="1" sqref="F8:H8">
      <formula1>"가공,지중"</formula1>
    </dataValidation>
    <dataValidation type="list" allowBlank="1" showInputMessage="1" showErrorMessage="1" sqref="F10:H10">
      <formula1>"O,X"</formula1>
    </dataValidation>
    <dataValidation type="list" allowBlank="1" showInputMessage="1" showErrorMessage="1" sqref="Y7:AB7">
      <formula1>"1,1.5,2,2.5,3,3.5,4,4.5,5,5.5,6,6.5,7,7.5,8,8.5,9,9.5,10,10.5,11,11.5,12"</formula1>
    </dataValidation>
    <dataValidation type="list" allowBlank="1" showInputMessage="1" showErrorMessage="1" sqref="Y6:AB6">
      <formula1>"1,1.5,2,2.5"</formula1>
    </dataValidation>
    <dataValidation type="list" allowBlank="1" showInputMessage="1" showErrorMessage="1" sqref="Y5:AB5">
      <formula1>"15,16,17,18,19,20,21,22,23,24,25,26,27,28,29,30,31,32,33,34,35,36,37,38,39,40,41,42,43,44,45,46,47,48,49,50,51,52,53,54,55,56,57,58,59,60,61,62,63,64,65"</formula1>
    </dataValidation>
    <dataValidation type="list" allowBlank="1" showInputMessage="1" showErrorMessage="1" sqref="R3:U3">
      <formula1>"20,30,40,50,60,70,80,90,100,110"</formula1>
    </dataValidation>
    <dataValidation type="list" allowBlank="1" showInputMessage="1" showErrorMessage="1" sqref="L10:O10 R9:U9">
      <formula1>"없음,114Φ,139Φ"</formula1>
    </dataValidation>
    <dataValidation type="list" allowBlank="1" showInputMessage="1" showErrorMessage="1" sqref="R4:U4">
      <formula1>"없음,3등,4등,점멸"</formula1>
    </dataValidation>
    <dataValidation type="list" allowBlank="1" showInputMessage="1" showErrorMessage="1" sqref="L6:O6">
      <formula1>"1500,1800,기존앙카재사용"</formula1>
    </dataValidation>
    <dataValidation type="list" allowBlank="1" showInputMessage="1" showErrorMessage="1" sqref="R6:U6">
      <formula1>"없음,1.7"</formula1>
    </dataValidation>
    <dataValidation type="list" allowBlank="1" showInputMessage="1" showErrorMessage="1" sqref="R7:U7">
      <formula1>"0,4,6"</formula1>
    </dataValidation>
    <dataValidation type="list" allowBlank="1" showInputMessage="1" showErrorMessage="1" sqref="L7:O7">
      <formula1>"0,3.2,2,4"</formula1>
    </dataValidation>
    <dataValidation type="list" allowBlank="1" showInputMessage="1" showErrorMessage="1" sqref="F7:H7">
      <formula1>"0,6,8"</formula1>
    </dataValidation>
    <dataValidation type="list" allowBlank="1" showInputMessage="1" showErrorMessage="1" sqref="Y8:AB8">
      <formula1>"5.5,6,6.5,7,7.5,8,8.5,9,9.5,10,최대높이"</formula1>
    </dataValidation>
    <dataValidation type="list" allowBlank="1" showInputMessage="1" showErrorMessage="1" sqref="Y4:AB4">
      <formula1>"0,10,15,20,25,30,35,40,45,50,55,60,65,70,75,80,85,90,95,100,105,110,115,120"</formula1>
    </dataValidation>
    <dataValidation type="list" allowBlank="1" showInputMessage="1" showErrorMessage="1" sqref="F9:H9 L9:O9">
      <formula1>"없음,노랑,기와진,지정색"</formula1>
    </dataValidation>
    <dataValidation type="list" allowBlank="1" showInputMessage="1" showErrorMessage="1" sqref="Y9:AB9">
      <formula1>"없음,267Φ,318Φ"</formula1>
    </dataValidation>
    <dataValidation type="list" allowBlank="1" showInputMessage="1" showErrorMessage="1" sqref="Y3:AB3">
      <formula1>"17,20,24"</formula1>
    </dataValidation>
    <dataValidation type="list" allowBlank="1" showInputMessage="1" showErrorMessage="1" sqref="Y10:AB10">
      <formula1>"없음,0.8m-114Φ,0.8m-139Φ,1.5m-114Φ,1.5m-139Φ"</formula1>
    </dataValidation>
    <dataValidation type="list" allowBlank="1" showInputMessage="1" showErrorMessage="1" sqref="F5:H5">
      <formula1>"신호3차선-전면,신호동시-전면,신호단일-전면,속도3차선-전면,속도동시-전면,속도단일-전면,신호동시-후면,신호단일-후면,속도동시-후면,속도단일-후면"</formula1>
    </dataValidation>
    <dataValidation type="list" allowBlank="1" showInputMessage="1" showErrorMessage="1" sqref="F6:H6">
      <formula1>"A타입,B타입(L형),속도-플랜지,속도-밴드,복합-267Φ,복합-318Φ,기존구조물사용"</formula1>
    </dataValidation>
    <dataValidation type="list" allowBlank="1" showInputMessage="1" showErrorMessage="1" sqref="R10:U10">
      <formula1>"없음,1,2"</formula1>
    </dataValidation>
  </dataValidations>
  <printOptions horizontalCentered="1" verticalCentered="1"/>
  <pageMargins left="0.15748031496062992" right="0.15748031496062992" top="0.35" bottom="0.21" header="0.23" footer="0.19"/>
  <pageSetup paperSize="9" orientation="portrait" r:id="rId1"/>
  <colBreaks count="1" manualBreakCount="1">
    <brk id="2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Q48"/>
  <sheetViews>
    <sheetView showGridLines="0" view="pageBreakPreview" topLeftCell="B1" zoomScaleNormal="85" zoomScaleSheetLayoutView="100" workbookViewId="0">
      <selection activeCell="C1" sqref="C1:AB1"/>
    </sheetView>
  </sheetViews>
  <sheetFormatPr defaultColWidth="9" defaultRowHeight="16.5" x14ac:dyDescent="0.3"/>
  <cols>
    <col min="1" max="1" width="2.125" style="1" hidden="1" customWidth="1"/>
    <col min="2" max="2" width="2.125" style="1" customWidth="1"/>
    <col min="3" max="3" width="2.25" style="1" customWidth="1"/>
    <col min="4" max="4" width="5.5" style="1" customWidth="1"/>
    <col min="5" max="5" width="2.25" style="1" customWidth="1"/>
    <col min="6" max="6" width="4.5" style="1" customWidth="1"/>
    <col min="7" max="10" width="3.25" style="1" customWidth="1"/>
    <col min="11" max="12" width="1" style="1" customWidth="1"/>
    <col min="13" max="13" width="3.25" style="1" customWidth="1"/>
    <col min="14" max="14" width="7.75" style="1" customWidth="1"/>
    <col min="15" max="15" width="1.75" style="1" customWidth="1"/>
    <col min="16" max="16" width="3.25" style="1" customWidth="1"/>
    <col min="17" max="17" width="6.25" style="1" customWidth="1"/>
    <col min="18" max="18" width="3.25" style="1" customWidth="1"/>
    <col min="19" max="20" width="1.25" style="1" customWidth="1"/>
    <col min="21" max="21" width="5.375" style="1" customWidth="1"/>
    <col min="22" max="25" width="3.25" style="1" customWidth="1"/>
    <col min="26" max="26" width="7.25" style="1" customWidth="1"/>
    <col min="27" max="27" width="3.25" style="1" customWidth="1"/>
    <col min="28" max="28" width="1.25" style="1" customWidth="1"/>
    <col min="29" max="34" width="9" style="1"/>
    <col min="35" max="35" width="8.25" style="1" customWidth="1"/>
    <col min="36" max="37" width="9" style="1"/>
    <col min="38" max="38" width="3.25" style="1" bestFit="1" customWidth="1"/>
    <col min="39" max="39" width="14.625" style="1" customWidth="1"/>
    <col min="40" max="40" width="3.25" style="1" bestFit="1" customWidth="1"/>
    <col min="41" max="43" width="2.625" style="1" customWidth="1"/>
    <col min="44" max="16384" width="9" style="1"/>
  </cols>
  <sheetData>
    <row r="1" spans="3:43" ht="33.75" customHeight="1" x14ac:dyDescent="0.3">
      <c r="C1" s="27" t="s">
        <v>38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3:43" ht="17.100000000000001" customHeight="1" x14ac:dyDescent="0.3">
      <c r="C2" s="28" t="s">
        <v>0</v>
      </c>
      <c r="D2" s="29"/>
      <c r="E2" s="30"/>
      <c r="F2" s="31" t="e">
        <f>#REF!</f>
        <v>#REF!</v>
      </c>
      <c r="G2" s="32"/>
      <c r="H2" s="33"/>
      <c r="I2" s="28" t="s">
        <v>1</v>
      </c>
      <c r="J2" s="29"/>
      <c r="K2" s="30"/>
      <c r="L2" s="34" t="e">
        <f>#REF!</f>
        <v>#REF!</v>
      </c>
      <c r="M2" s="35"/>
      <c r="N2" s="35"/>
      <c r="O2" s="36"/>
      <c r="P2" s="28" t="s">
        <v>2</v>
      </c>
      <c r="Q2" s="30"/>
      <c r="R2" s="37" t="e">
        <f>#REF!</f>
        <v>#REF!</v>
      </c>
      <c r="S2" s="38"/>
      <c r="T2" s="38"/>
      <c r="U2" s="39"/>
      <c r="V2" s="28" t="s">
        <v>34</v>
      </c>
      <c r="W2" s="29"/>
      <c r="X2" s="30"/>
      <c r="Y2" s="40" t="e">
        <f>#REF!</f>
        <v>#REF!</v>
      </c>
      <c r="Z2" s="32"/>
      <c r="AA2" s="32"/>
      <c r="AB2" s="33"/>
      <c r="AI2" s="20" t="s">
        <v>41</v>
      </c>
      <c r="AJ2" s="20">
        <f>F6</f>
        <v>0</v>
      </c>
      <c r="AL2" s="3">
        <v>1</v>
      </c>
      <c r="AM2" s="4" t="s">
        <v>46</v>
      </c>
      <c r="AN2" s="3">
        <v>1</v>
      </c>
      <c r="AO2" s="19">
        <f>F4</f>
        <v>0</v>
      </c>
      <c r="AP2" s="19" t="str">
        <f>I4</f>
        <v>→</v>
      </c>
      <c r="AQ2" s="19">
        <f>L4</f>
        <v>0</v>
      </c>
    </row>
    <row r="3" spans="3:43" ht="17.100000000000001" customHeight="1" x14ac:dyDescent="0.3">
      <c r="C3" s="28" t="s">
        <v>3</v>
      </c>
      <c r="D3" s="29"/>
      <c r="E3" s="30"/>
      <c r="F3" s="48"/>
      <c r="G3" s="32"/>
      <c r="H3" s="32"/>
      <c r="I3" s="32"/>
      <c r="J3" s="32"/>
      <c r="K3" s="32"/>
      <c r="L3" s="32"/>
      <c r="M3" s="32"/>
      <c r="N3" s="32"/>
      <c r="O3" s="33"/>
      <c r="P3" s="28" t="s">
        <v>4</v>
      </c>
      <c r="Q3" s="30"/>
      <c r="R3" s="49"/>
      <c r="S3" s="49"/>
      <c r="T3" s="49"/>
      <c r="U3" s="50"/>
      <c r="V3" s="28" t="s">
        <v>71</v>
      </c>
      <c r="W3" s="29"/>
      <c r="X3" s="30"/>
      <c r="Y3" s="41"/>
      <c r="Z3" s="41"/>
      <c r="AA3" s="41"/>
      <c r="AB3" s="42"/>
      <c r="AI3" s="20" t="s">
        <v>42</v>
      </c>
      <c r="AJ3" s="21">
        <f>F7</f>
        <v>0</v>
      </c>
      <c r="AL3" s="3">
        <v>2</v>
      </c>
      <c r="AM3" s="4" t="s">
        <v>47</v>
      </c>
      <c r="AN3" s="3">
        <v>2</v>
      </c>
    </row>
    <row r="4" spans="3:43" ht="17.100000000000001" customHeight="1" x14ac:dyDescent="0.3">
      <c r="C4" s="28" t="s">
        <v>5</v>
      </c>
      <c r="D4" s="29"/>
      <c r="E4" s="30"/>
      <c r="F4" s="48"/>
      <c r="G4" s="32"/>
      <c r="H4" s="32"/>
      <c r="I4" s="47" t="s">
        <v>37</v>
      </c>
      <c r="J4" s="47"/>
      <c r="K4" s="47"/>
      <c r="L4" s="32"/>
      <c r="M4" s="32"/>
      <c r="N4" s="32"/>
      <c r="O4" s="33"/>
      <c r="P4" s="28" t="s">
        <v>6</v>
      </c>
      <c r="Q4" s="30"/>
      <c r="R4" s="43"/>
      <c r="S4" s="44"/>
      <c r="T4" s="44"/>
      <c r="U4" s="45"/>
      <c r="V4" s="28" t="s">
        <v>7</v>
      </c>
      <c r="W4" s="29"/>
      <c r="X4" s="30"/>
      <c r="Y4" s="46"/>
      <c r="Z4" s="41"/>
      <c r="AA4" s="41"/>
      <c r="AB4" s="42"/>
      <c r="AI4" s="20" t="s">
        <v>43</v>
      </c>
      <c r="AJ4" s="21">
        <f>L7</f>
        <v>0</v>
      </c>
      <c r="AL4" s="3">
        <v>3</v>
      </c>
      <c r="AM4" s="4" t="s">
        <v>48</v>
      </c>
      <c r="AN4" s="3">
        <v>3</v>
      </c>
    </row>
    <row r="5" spans="3:43" ht="17.100000000000001" customHeight="1" thickBot="1" x14ac:dyDescent="0.35">
      <c r="C5" s="28" t="s">
        <v>8</v>
      </c>
      <c r="D5" s="29"/>
      <c r="E5" s="30"/>
      <c r="F5" s="48"/>
      <c r="G5" s="32"/>
      <c r="H5" s="33"/>
      <c r="I5" s="28" t="s">
        <v>36</v>
      </c>
      <c r="J5" s="29"/>
      <c r="K5" s="30"/>
      <c r="L5" s="48"/>
      <c r="M5" s="32"/>
      <c r="N5" s="32"/>
      <c r="O5" s="33"/>
      <c r="P5" s="28" t="s">
        <v>9</v>
      </c>
      <c r="Q5" s="30"/>
      <c r="R5" s="51"/>
      <c r="S5" s="52"/>
      <c r="T5" s="52"/>
      <c r="U5" s="53"/>
      <c r="V5" s="28" t="s">
        <v>10</v>
      </c>
      <c r="W5" s="29"/>
      <c r="X5" s="30"/>
      <c r="Y5" s="46"/>
      <c r="Z5" s="41"/>
      <c r="AA5" s="41"/>
      <c r="AB5" s="42"/>
      <c r="AD5" s="2" t="s">
        <v>11</v>
      </c>
      <c r="AI5" s="20" t="s">
        <v>44</v>
      </c>
      <c r="AJ5" s="21">
        <f>R7</f>
        <v>0</v>
      </c>
      <c r="AL5" s="5">
        <v>4</v>
      </c>
      <c r="AM5" s="6" t="s">
        <v>49</v>
      </c>
      <c r="AN5" s="5">
        <v>4</v>
      </c>
    </row>
    <row r="6" spans="3:43" ht="17.100000000000001" customHeight="1" thickTop="1" x14ac:dyDescent="0.3">
      <c r="C6" s="28" t="s">
        <v>12</v>
      </c>
      <c r="D6" s="29"/>
      <c r="E6" s="30"/>
      <c r="F6" s="48"/>
      <c r="G6" s="32"/>
      <c r="H6" s="33"/>
      <c r="I6" s="28" t="s">
        <v>13</v>
      </c>
      <c r="J6" s="29"/>
      <c r="K6" s="30"/>
      <c r="L6" s="48"/>
      <c r="M6" s="32"/>
      <c r="N6" s="32"/>
      <c r="O6" s="33"/>
      <c r="P6" s="28" t="s">
        <v>14</v>
      </c>
      <c r="Q6" s="30"/>
      <c r="R6" s="46" t="s">
        <v>78</v>
      </c>
      <c r="S6" s="41"/>
      <c r="T6" s="41"/>
      <c r="U6" s="42"/>
      <c r="V6" s="28" t="s">
        <v>28</v>
      </c>
      <c r="W6" s="29"/>
      <c r="X6" s="30"/>
      <c r="Y6" s="46">
        <v>2</v>
      </c>
      <c r="Z6" s="41"/>
      <c r="AA6" s="41"/>
      <c r="AB6" s="42"/>
      <c r="AI6" s="20" t="s">
        <v>45</v>
      </c>
      <c r="AJ6" s="20" t="str">
        <f>CONCATENATE(AJ2,AJ3,AJ4,AJ5)</f>
        <v>0000</v>
      </c>
      <c r="AL6" s="9">
        <v>5</v>
      </c>
      <c r="AM6" s="10" t="s">
        <v>50</v>
      </c>
      <c r="AN6" s="9">
        <v>5</v>
      </c>
    </row>
    <row r="7" spans="3:43" ht="17.100000000000001" customHeight="1" x14ac:dyDescent="0.3">
      <c r="C7" s="28" t="s">
        <v>15</v>
      </c>
      <c r="D7" s="29"/>
      <c r="E7" s="30"/>
      <c r="F7" s="46"/>
      <c r="G7" s="41"/>
      <c r="H7" s="42"/>
      <c r="I7" s="28" t="s">
        <v>16</v>
      </c>
      <c r="J7" s="29"/>
      <c r="K7" s="30"/>
      <c r="L7" s="46"/>
      <c r="M7" s="41"/>
      <c r="N7" s="41"/>
      <c r="O7" s="42"/>
      <c r="P7" s="28" t="s">
        <v>17</v>
      </c>
      <c r="Q7" s="30"/>
      <c r="R7" s="46"/>
      <c r="S7" s="41"/>
      <c r="T7" s="41"/>
      <c r="U7" s="42"/>
      <c r="V7" s="28" t="s">
        <v>29</v>
      </c>
      <c r="W7" s="29"/>
      <c r="X7" s="30"/>
      <c r="Y7" s="46"/>
      <c r="Z7" s="41"/>
      <c r="AA7" s="41"/>
      <c r="AB7" s="42"/>
      <c r="AI7" s="20" t="s">
        <v>70</v>
      </c>
      <c r="AJ7" s="20" t="e">
        <f>VLOOKUP(AJ6,AM:AN,2,0)</f>
        <v>#N/A</v>
      </c>
      <c r="AL7" s="11">
        <v>6</v>
      </c>
      <c r="AM7" s="4" t="s">
        <v>51</v>
      </c>
      <c r="AN7" s="11">
        <v>6</v>
      </c>
    </row>
    <row r="8" spans="3:43" ht="17.100000000000001" customHeight="1" x14ac:dyDescent="0.3">
      <c r="C8" s="28" t="s">
        <v>18</v>
      </c>
      <c r="D8" s="29"/>
      <c r="E8" s="30"/>
      <c r="F8" s="48"/>
      <c r="G8" s="32"/>
      <c r="H8" s="33"/>
      <c r="I8" s="28" t="s">
        <v>19</v>
      </c>
      <c r="J8" s="29"/>
      <c r="K8" s="30"/>
      <c r="L8" s="48"/>
      <c r="M8" s="32"/>
      <c r="N8" s="32"/>
      <c r="O8" s="33"/>
      <c r="P8" s="28" t="s">
        <v>20</v>
      </c>
      <c r="Q8" s="30"/>
      <c r="R8" s="54"/>
      <c r="S8" s="32"/>
      <c r="T8" s="32"/>
      <c r="U8" s="32"/>
      <c r="V8" s="28" t="s">
        <v>30</v>
      </c>
      <c r="W8" s="29"/>
      <c r="X8" s="30"/>
      <c r="Y8" s="46"/>
      <c r="Z8" s="41"/>
      <c r="AA8" s="41"/>
      <c r="AB8" s="42"/>
      <c r="AL8" s="11">
        <v>7</v>
      </c>
      <c r="AM8" s="4" t="s">
        <v>52</v>
      </c>
      <c r="AN8" s="11">
        <v>7</v>
      </c>
    </row>
    <row r="9" spans="3:43" ht="17.100000000000001" customHeight="1" thickBot="1" x14ac:dyDescent="0.35">
      <c r="C9" s="28" t="s">
        <v>26</v>
      </c>
      <c r="D9" s="29"/>
      <c r="E9" s="30"/>
      <c r="F9" s="48"/>
      <c r="G9" s="32"/>
      <c r="H9" s="33"/>
      <c r="I9" s="28" t="s">
        <v>27</v>
      </c>
      <c r="J9" s="29"/>
      <c r="K9" s="30"/>
      <c r="L9" s="48"/>
      <c r="M9" s="32"/>
      <c r="N9" s="32"/>
      <c r="O9" s="33"/>
      <c r="P9" s="28" t="s">
        <v>31</v>
      </c>
      <c r="Q9" s="30"/>
      <c r="R9" s="48"/>
      <c r="S9" s="32"/>
      <c r="T9" s="32"/>
      <c r="U9" s="33"/>
      <c r="V9" s="28" t="s">
        <v>35</v>
      </c>
      <c r="W9" s="29"/>
      <c r="X9" s="30"/>
      <c r="Y9" s="48"/>
      <c r="Z9" s="32"/>
      <c r="AA9" s="32"/>
      <c r="AB9" s="33"/>
      <c r="AL9" s="13">
        <v>8</v>
      </c>
      <c r="AM9" s="14" t="s">
        <v>53</v>
      </c>
      <c r="AN9" s="13">
        <v>8</v>
      </c>
    </row>
    <row r="10" spans="3:43" ht="17.100000000000001" customHeight="1" thickTop="1" x14ac:dyDescent="0.3">
      <c r="C10" s="28" t="s">
        <v>33</v>
      </c>
      <c r="D10" s="29"/>
      <c r="E10" s="30"/>
      <c r="F10" s="70"/>
      <c r="G10" s="71"/>
      <c r="H10" s="72"/>
      <c r="I10" s="28" t="s">
        <v>32</v>
      </c>
      <c r="J10" s="29"/>
      <c r="K10" s="30"/>
      <c r="L10" s="48"/>
      <c r="M10" s="32"/>
      <c r="N10" s="32"/>
      <c r="O10" s="33"/>
      <c r="P10" s="28" t="s">
        <v>77</v>
      </c>
      <c r="Q10" s="30"/>
      <c r="R10" s="70"/>
      <c r="S10" s="71"/>
      <c r="T10" s="71"/>
      <c r="U10" s="72"/>
      <c r="V10" s="28" t="s">
        <v>72</v>
      </c>
      <c r="W10" s="29"/>
      <c r="X10" s="30"/>
      <c r="Y10" s="48"/>
      <c r="Z10" s="32"/>
      <c r="AA10" s="32"/>
      <c r="AB10" s="33"/>
      <c r="AL10" s="15">
        <v>9</v>
      </c>
      <c r="AM10" s="16" t="s">
        <v>57</v>
      </c>
      <c r="AN10" s="15">
        <v>9</v>
      </c>
    </row>
    <row r="11" spans="3:43" ht="17.100000000000001" customHeight="1" x14ac:dyDescent="0.3">
      <c r="C11" s="55" t="s">
        <v>21</v>
      </c>
      <c r="D11" s="56"/>
      <c r="E11" s="57"/>
      <c r="F11" s="64" t="s">
        <v>100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6"/>
      <c r="AL11" s="3">
        <v>10</v>
      </c>
      <c r="AM11" s="4" t="s">
        <v>54</v>
      </c>
      <c r="AN11" s="3">
        <v>10</v>
      </c>
    </row>
    <row r="12" spans="3:43" ht="17.100000000000001" customHeight="1" x14ac:dyDescent="0.3">
      <c r="C12" s="58"/>
      <c r="D12" s="59"/>
      <c r="E12" s="60"/>
      <c r="F12" s="67" t="s">
        <v>88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9"/>
      <c r="AL12" s="3">
        <v>11</v>
      </c>
      <c r="AM12" s="4" t="s">
        <v>55</v>
      </c>
      <c r="AN12" s="3">
        <v>11</v>
      </c>
    </row>
    <row r="13" spans="3:43" ht="17.100000000000001" customHeight="1" thickBot="1" x14ac:dyDescent="0.35">
      <c r="C13" s="58"/>
      <c r="D13" s="59"/>
      <c r="E13" s="60"/>
      <c r="F13" s="67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9"/>
      <c r="AL13" s="17">
        <v>12</v>
      </c>
      <c r="AM13" s="14" t="s">
        <v>56</v>
      </c>
      <c r="AN13" s="17">
        <v>12</v>
      </c>
    </row>
    <row r="14" spans="3:43" ht="17.100000000000001" customHeight="1" thickTop="1" x14ac:dyDescent="0.3">
      <c r="C14" s="58"/>
      <c r="D14" s="59"/>
      <c r="E14" s="60"/>
      <c r="F14" s="67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9"/>
      <c r="AL14" s="18">
        <v>13</v>
      </c>
      <c r="AM14" s="16" t="s">
        <v>58</v>
      </c>
      <c r="AN14" s="18">
        <v>13</v>
      </c>
    </row>
    <row r="15" spans="3:43" ht="17.100000000000001" customHeight="1" x14ac:dyDescent="0.3">
      <c r="C15" s="58"/>
      <c r="D15" s="59"/>
      <c r="E15" s="60"/>
      <c r="F15" s="67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9"/>
      <c r="AL15" s="11">
        <v>14</v>
      </c>
      <c r="AM15" s="4" t="s">
        <v>59</v>
      </c>
      <c r="AN15" s="11">
        <v>14</v>
      </c>
    </row>
    <row r="16" spans="3:43" ht="17.100000000000001" customHeight="1" x14ac:dyDescent="0.3">
      <c r="C16" s="58"/>
      <c r="D16" s="59"/>
      <c r="E16" s="60"/>
      <c r="F16" s="67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9"/>
      <c r="AL16" s="11">
        <v>15</v>
      </c>
      <c r="AM16" s="4" t="s">
        <v>60</v>
      </c>
      <c r="AN16" s="11">
        <v>15</v>
      </c>
    </row>
    <row r="17" spans="3:40" ht="17.100000000000001" customHeight="1" thickBot="1" x14ac:dyDescent="0.35">
      <c r="C17" s="58"/>
      <c r="D17" s="59"/>
      <c r="E17" s="60"/>
      <c r="F17" s="67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9"/>
      <c r="AL17" s="13">
        <v>16</v>
      </c>
      <c r="AM17" s="14" t="s">
        <v>61</v>
      </c>
      <c r="AN17" s="13">
        <v>16</v>
      </c>
    </row>
    <row r="18" spans="3:40" ht="17.100000000000001" customHeight="1" thickTop="1" x14ac:dyDescent="0.3">
      <c r="C18" s="58"/>
      <c r="D18" s="59"/>
      <c r="E18" s="60"/>
      <c r="F18" s="67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9"/>
      <c r="AL18" s="7">
        <v>17</v>
      </c>
      <c r="AM18" s="8" t="s">
        <v>62</v>
      </c>
      <c r="AN18" s="7">
        <v>17</v>
      </c>
    </row>
    <row r="19" spans="3:40" ht="17.100000000000001" customHeight="1" x14ac:dyDescent="0.3">
      <c r="C19" s="61"/>
      <c r="D19" s="62"/>
      <c r="E19" s="63"/>
      <c r="F19" s="67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9"/>
      <c r="AL19" s="3">
        <v>18</v>
      </c>
      <c r="AM19" s="4" t="s">
        <v>63</v>
      </c>
      <c r="AN19" s="3">
        <v>18</v>
      </c>
    </row>
    <row r="20" spans="3:40" ht="17.100000000000001" customHeight="1" x14ac:dyDescent="0.3">
      <c r="C20" s="28" t="s">
        <v>22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0"/>
      <c r="P20" s="28" t="s">
        <v>23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30"/>
      <c r="AL20" s="3">
        <v>19</v>
      </c>
      <c r="AM20" s="4" t="s">
        <v>64</v>
      </c>
      <c r="AN20" s="3">
        <v>19</v>
      </c>
    </row>
    <row r="21" spans="3:40" ht="18.75" customHeight="1" thickBot="1" x14ac:dyDescent="0.35">
      <c r="C21" s="73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3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5"/>
      <c r="AL21" s="5">
        <v>20</v>
      </c>
      <c r="AM21" s="6" t="s">
        <v>65</v>
      </c>
      <c r="AN21" s="5">
        <v>20</v>
      </c>
    </row>
    <row r="22" spans="3:40" ht="18.75" customHeight="1" thickTop="1" x14ac:dyDescent="0.3">
      <c r="C22" s="76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6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8"/>
      <c r="AL22" s="9">
        <v>21</v>
      </c>
      <c r="AM22" s="10" t="s">
        <v>66</v>
      </c>
      <c r="AN22" s="9">
        <v>21</v>
      </c>
    </row>
    <row r="23" spans="3:40" ht="18.75" customHeight="1" x14ac:dyDescent="0.3">
      <c r="C23" s="76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6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8"/>
      <c r="AL23" s="11">
        <v>22</v>
      </c>
      <c r="AM23" s="12" t="s">
        <v>67</v>
      </c>
      <c r="AN23" s="11">
        <v>22</v>
      </c>
    </row>
    <row r="24" spans="3:40" ht="18.75" customHeight="1" x14ac:dyDescent="0.3">
      <c r="C24" s="76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6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8"/>
      <c r="AL24" s="11">
        <v>23</v>
      </c>
      <c r="AM24" s="12" t="s">
        <v>68</v>
      </c>
      <c r="AN24" s="11">
        <v>23</v>
      </c>
    </row>
    <row r="25" spans="3:40" ht="15" customHeight="1" thickBot="1" x14ac:dyDescent="0.35">
      <c r="C25" s="76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6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8"/>
      <c r="AL25" s="11">
        <v>24</v>
      </c>
      <c r="AM25" s="12" t="s">
        <v>69</v>
      </c>
      <c r="AN25" s="11">
        <v>24</v>
      </c>
    </row>
    <row r="26" spans="3:40" ht="18.75" customHeight="1" thickTop="1" x14ac:dyDescent="0.3">
      <c r="C26" s="76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6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8"/>
      <c r="AL26" s="9">
        <v>25</v>
      </c>
      <c r="AM26" s="10" t="s">
        <v>73</v>
      </c>
      <c r="AN26" s="9">
        <v>25</v>
      </c>
    </row>
    <row r="27" spans="3:40" ht="18.75" customHeight="1" thickBot="1" x14ac:dyDescent="0.35">
      <c r="C27" s="76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6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8"/>
      <c r="AL27" s="22">
        <v>26</v>
      </c>
      <c r="AM27" s="23" t="s">
        <v>74</v>
      </c>
      <c r="AN27" s="22">
        <v>26</v>
      </c>
    </row>
    <row r="28" spans="3:40" ht="18.75" customHeight="1" thickTop="1" x14ac:dyDescent="0.3">
      <c r="C28" s="76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6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8"/>
      <c r="AL28" s="9">
        <v>27</v>
      </c>
      <c r="AM28" s="10" t="s">
        <v>75</v>
      </c>
      <c r="AN28" s="9">
        <v>27</v>
      </c>
    </row>
    <row r="29" spans="3:40" ht="18.75" customHeight="1" x14ac:dyDescent="0.3">
      <c r="C29" s="76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6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8"/>
      <c r="AL29" s="11">
        <v>28</v>
      </c>
      <c r="AM29" s="12" t="s">
        <v>76</v>
      </c>
      <c r="AN29" s="11">
        <v>28</v>
      </c>
    </row>
    <row r="30" spans="3:40" ht="18.75" customHeight="1" x14ac:dyDescent="0.3"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6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8"/>
    </row>
    <row r="31" spans="3:40" ht="18.75" customHeight="1" x14ac:dyDescent="0.3">
      <c r="C31" s="76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9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1"/>
    </row>
    <row r="32" spans="3:40" ht="17.100000000000001" customHeight="1" x14ac:dyDescent="0.3">
      <c r="C32" s="28" t="s">
        <v>24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30"/>
      <c r="P32" s="28" t="s">
        <v>25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30"/>
    </row>
    <row r="33" spans="3:28" ht="18.75" customHeight="1" x14ac:dyDescent="0.3">
      <c r="C33" s="73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73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5"/>
    </row>
    <row r="34" spans="3:28" ht="15" customHeight="1" x14ac:dyDescent="0.3"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8"/>
      <c r="P34" s="76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</row>
    <row r="35" spans="3:28" ht="18.75" customHeight="1" x14ac:dyDescent="0.3">
      <c r="C35" s="76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76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8"/>
    </row>
    <row r="36" spans="3:28" ht="18.75" customHeight="1" x14ac:dyDescent="0.3">
      <c r="C36" s="76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8"/>
      <c r="P36" s="76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8"/>
    </row>
    <row r="37" spans="3:28" ht="18.75" customHeight="1" x14ac:dyDescent="0.3">
      <c r="C37" s="7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8"/>
      <c r="P37" s="76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8"/>
    </row>
    <row r="38" spans="3:28" ht="18.75" customHeight="1" x14ac:dyDescent="0.3">
      <c r="C38" s="76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8"/>
      <c r="P38" s="76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8"/>
    </row>
    <row r="39" spans="3:28" ht="18.75" customHeight="1" x14ac:dyDescent="0.3">
      <c r="C39" s="76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8"/>
      <c r="P39" s="76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8"/>
    </row>
    <row r="40" spans="3:28" ht="18.75" customHeight="1" x14ac:dyDescent="0.3">
      <c r="C40" s="76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8"/>
      <c r="P40" s="76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8"/>
    </row>
    <row r="41" spans="3:28" ht="18.75" customHeight="1" x14ac:dyDescent="0.3">
      <c r="C41" s="76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8"/>
      <c r="P41" s="76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8"/>
    </row>
    <row r="42" spans="3:28" ht="18.75" customHeight="1" x14ac:dyDescent="0.3"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8"/>
      <c r="P42" s="76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8"/>
    </row>
    <row r="43" spans="3:28" x14ac:dyDescent="0.3"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1"/>
      <c r="P43" s="79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1"/>
    </row>
    <row r="44" spans="3:28" x14ac:dyDescent="0.3"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</row>
    <row r="45" spans="3:28" x14ac:dyDescent="0.3"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</row>
    <row r="46" spans="3:28" x14ac:dyDescent="0.3"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</row>
    <row r="47" spans="3:28" x14ac:dyDescent="0.3"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</row>
    <row r="48" spans="3:28" x14ac:dyDescent="0.3"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</row>
  </sheetData>
  <mergeCells count="92">
    <mergeCell ref="C33:O43"/>
    <mergeCell ref="P33:AB43"/>
    <mergeCell ref="C44:AB44"/>
    <mergeCell ref="C45:AB46"/>
    <mergeCell ref="C47:AB48"/>
    <mergeCell ref="C20:O20"/>
    <mergeCell ref="P20:AB20"/>
    <mergeCell ref="C21:O31"/>
    <mergeCell ref="P21:AB31"/>
    <mergeCell ref="C32:O32"/>
    <mergeCell ref="P32:AB32"/>
    <mergeCell ref="C11:E19"/>
    <mergeCell ref="F11:AB11"/>
    <mergeCell ref="F12:AB12"/>
    <mergeCell ref="F13:AB13"/>
    <mergeCell ref="F14:AB14"/>
    <mergeCell ref="F19:AB19"/>
    <mergeCell ref="F15:AB15"/>
    <mergeCell ref="F16:AB16"/>
    <mergeCell ref="F18:AB18"/>
    <mergeCell ref="F17:AB17"/>
    <mergeCell ref="V9:X9"/>
    <mergeCell ref="Y9:AB9"/>
    <mergeCell ref="C10:E10"/>
    <mergeCell ref="F10:H10"/>
    <mergeCell ref="I10:K10"/>
    <mergeCell ref="L10:O10"/>
    <mergeCell ref="P10:Q10"/>
    <mergeCell ref="R10:U10"/>
    <mergeCell ref="V10:X10"/>
    <mergeCell ref="Y10:AB10"/>
    <mergeCell ref="C9:E9"/>
    <mergeCell ref="F9:H9"/>
    <mergeCell ref="I9:K9"/>
    <mergeCell ref="L9:O9"/>
    <mergeCell ref="P9:Q9"/>
    <mergeCell ref="R9:U9"/>
    <mergeCell ref="V7:X7"/>
    <mergeCell ref="Y7:AB7"/>
    <mergeCell ref="C8:E8"/>
    <mergeCell ref="F8:H8"/>
    <mergeCell ref="I8:K8"/>
    <mergeCell ref="L8:O8"/>
    <mergeCell ref="P8:Q8"/>
    <mergeCell ref="R8:U8"/>
    <mergeCell ref="V8:X8"/>
    <mergeCell ref="Y8:AB8"/>
    <mergeCell ref="C7:E7"/>
    <mergeCell ref="F7:H7"/>
    <mergeCell ref="I7:K7"/>
    <mergeCell ref="L7:O7"/>
    <mergeCell ref="P7:Q7"/>
    <mergeCell ref="R7:U7"/>
    <mergeCell ref="V5:X5"/>
    <mergeCell ref="Y5:AB5"/>
    <mergeCell ref="C6:E6"/>
    <mergeCell ref="F6:H6"/>
    <mergeCell ref="I6:K6"/>
    <mergeCell ref="L6:O6"/>
    <mergeCell ref="P6:Q6"/>
    <mergeCell ref="R6:U6"/>
    <mergeCell ref="V6:X6"/>
    <mergeCell ref="Y6:AB6"/>
    <mergeCell ref="C5:E5"/>
    <mergeCell ref="F5:H5"/>
    <mergeCell ref="I5:K5"/>
    <mergeCell ref="L5:O5"/>
    <mergeCell ref="P5:Q5"/>
    <mergeCell ref="R5:U5"/>
    <mergeCell ref="Y4:AB4"/>
    <mergeCell ref="C3:E3"/>
    <mergeCell ref="V3:X3"/>
    <mergeCell ref="Y3:AB3"/>
    <mergeCell ref="C4:E4"/>
    <mergeCell ref="P4:Q4"/>
    <mergeCell ref="R4:U4"/>
    <mergeCell ref="V4:X4"/>
    <mergeCell ref="F4:H4"/>
    <mergeCell ref="I4:K4"/>
    <mergeCell ref="L4:O4"/>
    <mergeCell ref="F3:O3"/>
    <mergeCell ref="P3:Q3"/>
    <mergeCell ref="R3:U3"/>
    <mergeCell ref="C1:AB1"/>
    <mergeCell ref="C2:E2"/>
    <mergeCell ref="F2:H2"/>
    <mergeCell ref="I2:K2"/>
    <mergeCell ref="L2:O2"/>
    <mergeCell ref="P2:Q2"/>
    <mergeCell ref="R2:U2"/>
    <mergeCell ref="V2:X2"/>
    <mergeCell ref="Y2:AB2"/>
  </mergeCells>
  <phoneticPr fontId="1" type="noConversion"/>
  <dataValidations count="23">
    <dataValidation type="list" allowBlank="1" showInputMessage="1" showErrorMessage="1" sqref="L5:O5">
      <formula1>"TP-2100,TP-2200"</formula1>
    </dataValidation>
    <dataValidation type="list" allowBlank="1" showInputMessage="1" showErrorMessage="1" sqref="F8:H8">
      <formula1>"가공,지중"</formula1>
    </dataValidation>
    <dataValidation type="list" allowBlank="1" showInputMessage="1" showErrorMessage="1" sqref="F10:H10">
      <formula1>"O,X"</formula1>
    </dataValidation>
    <dataValidation type="list" allowBlank="1" showInputMessage="1" showErrorMessage="1" sqref="Y7:AB7">
      <formula1>"1,1.5,2,2.5,3,3.5,4,4.5,5,5.5,6,6.5,7,7.5,8,8.5,9,9.5,10,10.5,11,11.5,12"</formula1>
    </dataValidation>
    <dataValidation type="list" allowBlank="1" showInputMessage="1" showErrorMessage="1" sqref="Y6:AB6">
      <formula1>"1,1.5,2,2.5"</formula1>
    </dataValidation>
    <dataValidation type="list" allowBlank="1" showInputMessage="1" showErrorMessage="1" sqref="Y5:AB5">
      <formula1>"15,16,17,18,19,20,21,22,23,24,25,26,27,28,29,30,31,32,33,34,35,36,37,38,39,40,41,42,43,44,45,46,47,48,49,50,51,52,53,54,55,56,57,58,59,60,61,62,63,64,65"</formula1>
    </dataValidation>
    <dataValidation type="list" allowBlank="1" showInputMessage="1" showErrorMessage="1" sqref="R3:U3">
      <formula1>"20,30,40,50,60,70,80,90,100,110"</formula1>
    </dataValidation>
    <dataValidation type="list" allowBlank="1" showInputMessage="1" showErrorMessage="1" sqref="L10:O10 R9:U9">
      <formula1>"없음,114Φ,139Φ"</formula1>
    </dataValidation>
    <dataValidation type="list" allowBlank="1" showInputMessage="1" showErrorMessage="1" sqref="R4:U4">
      <formula1>"없음,3등,4등,점멸"</formula1>
    </dataValidation>
    <dataValidation type="list" allowBlank="1" showInputMessage="1" showErrorMessage="1" sqref="L6:O6">
      <formula1>"1500,1800,기존앙카재사용"</formula1>
    </dataValidation>
    <dataValidation type="list" allowBlank="1" showInputMessage="1" showErrorMessage="1" sqref="R6:U6">
      <formula1>"없음,1.7"</formula1>
    </dataValidation>
    <dataValidation type="list" allowBlank="1" showInputMessage="1" showErrorMessage="1" sqref="R7:U7">
      <formula1>"0,4,6"</formula1>
    </dataValidation>
    <dataValidation type="list" allowBlank="1" showInputMessage="1" showErrorMessage="1" sqref="L7:O7">
      <formula1>"0,3.2,2,4"</formula1>
    </dataValidation>
    <dataValidation type="list" allowBlank="1" showInputMessage="1" showErrorMessage="1" sqref="F7:H7">
      <formula1>"0,6,8"</formula1>
    </dataValidation>
    <dataValidation type="list" allowBlank="1" showInputMessage="1" showErrorMessage="1" sqref="Y8:AB8">
      <formula1>"5.5,6,6.5,7,7.5,8,8.5,9,9.5,10,최대높이"</formula1>
    </dataValidation>
    <dataValidation type="list" allowBlank="1" showInputMessage="1" showErrorMessage="1" sqref="Y4:AB4">
      <formula1>"0,10,15,20,25,30,35,40,45,50,55,60,65,70,75,80,85,90,95,100,105,110,115,120"</formula1>
    </dataValidation>
    <dataValidation type="list" allowBlank="1" showInputMessage="1" showErrorMessage="1" sqref="F9:H9 L9:O9">
      <formula1>"없음,노랑,기와진,지정색"</formula1>
    </dataValidation>
    <dataValidation type="list" allowBlank="1" showInputMessage="1" showErrorMessage="1" sqref="Y9:AB9">
      <formula1>"없음,267Φ,318Φ"</formula1>
    </dataValidation>
    <dataValidation type="list" allowBlank="1" showInputMessage="1" showErrorMessage="1" sqref="Y3:AB3">
      <formula1>"17,20,24"</formula1>
    </dataValidation>
    <dataValidation type="list" allowBlank="1" showInputMessage="1" showErrorMessage="1" sqref="Y10:AB10">
      <formula1>"없음,0.8m-114Φ,0.8m-139Φ,1.5m-114Φ,1.5m-139Φ"</formula1>
    </dataValidation>
    <dataValidation type="list" allowBlank="1" showInputMessage="1" showErrorMessage="1" sqref="F6:H6">
      <formula1>"A타입,B타입(L형),속도-플랜지,속도-밴드,복합-267Φ,복합-318Φ,기존구조물사용"</formula1>
    </dataValidation>
    <dataValidation type="list" allowBlank="1" showInputMessage="1" showErrorMessage="1" sqref="F5:H5">
      <formula1>"신호3차선-전면,신호동시-전면,신호단일-전면,속도3차선-전면,속도동시-전면,속도단일-전면,신호동시-후면,신호단일-후면,속도동시-후면,속도단일-후면"</formula1>
    </dataValidation>
    <dataValidation type="list" allowBlank="1" showInputMessage="1" showErrorMessage="1" sqref="R10:U10">
      <formula1>"없음,1,2"</formula1>
    </dataValidation>
  </dataValidations>
  <printOptions horizontalCentered="1" verticalCentered="1"/>
  <pageMargins left="0.15748031496062992" right="0.15748031496062992" top="0.35" bottom="0.21" header="0.23" footer="0.19"/>
  <pageSetup paperSize="9" orientation="portrait" r:id="rId1"/>
  <colBreaks count="1" manualBreakCount="1">
    <brk id="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Q48"/>
  <sheetViews>
    <sheetView showGridLines="0" view="pageBreakPreview" topLeftCell="B1" zoomScaleNormal="85" zoomScaleSheetLayoutView="100" workbookViewId="0">
      <selection activeCell="C1" sqref="C1:AB1"/>
    </sheetView>
  </sheetViews>
  <sheetFormatPr defaultColWidth="9" defaultRowHeight="16.5" x14ac:dyDescent="0.3"/>
  <cols>
    <col min="1" max="1" width="2.125" style="1" hidden="1" customWidth="1"/>
    <col min="2" max="2" width="2.125" style="1" customWidth="1"/>
    <col min="3" max="3" width="2.25" style="1" customWidth="1"/>
    <col min="4" max="4" width="5.5" style="1" customWidth="1"/>
    <col min="5" max="5" width="2.25" style="1" customWidth="1"/>
    <col min="6" max="6" width="4.5" style="1" customWidth="1"/>
    <col min="7" max="10" width="3.25" style="1" customWidth="1"/>
    <col min="11" max="12" width="1" style="1" customWidth="1"/>
    <col min="13" max="13" width="3.25" style="1" customWidth="1"/>
    <col min="14" max="14" width="7.75" style="1" customWidth="1"/>
    <col min="15" max="15" width="1.75" style="1" customWidth="1"/>
    <col min="16" max="16" width="3.25" style="1" customWidth="1"/>
    <col min="17" max="17" width="6.25" style="1" customWidth="1"/>
    <col min="18" max="18" width="3.25" style="1" customWidth="1"/>
    <col min="19" max="20" width="1.25" style="1" customWidth="1"/>
    <col min="21" max="21" width="5.375" style="1" customWidth="1"/>
    <col min="22" max="25" width="3.25" style="1" customWidth="1"/>
    <col min="26" max="26" width="7.25" style="1" customWidth="1"/>
    <col min="27" max="27" width="3.25" style="1" customWidth="1"/>
    <col min="28" max="28" width="1.25" style="1" customWidth="1"/>
    <col min="29" max="34" width="9" style="1"/>
    <col min="35" max="35" width="8.25" style="1" customWidth="1"/>
    <col min="36" max="37" width="9" style="1"/>
    <col min="38" max="38" width="3.25" style="1" bestFit="1" customWidth="1"/>
    <col min="39" max="39" width="14.625" style="1" customWidth="1"/>
    <col min="40" max="40" width="3.25" style="1" bestFit="1" customWidth="1"/>
    <col min="41" max="43" width="2.625" style="1" customWidth="1"/>
    <col min="44" max="16384" width="9" style="1"/>
  </cols>
  <sheetData>
    <row r="1" spans="3:43" ht="33.75" customHeight="1" x14ac:dyDescent="0.3">
      <c r="C1" s="27" t="s">
        <v>39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3:43" ht="17.100000000000001" customHeight="1" x14ac:dyDescent="0.3">
      <c r="C2" s="28" t="s">
        <v>0</v>
      </c>
      <c r="D2" s="29"/>
      <c r="E2" s="30"/>
      <c r="F2" s="31" t="e">
        <f>#REF!</f>
        <v>#REF!</v>
      </c>
      <c r="G2" s="32"/>
      <c r="H2" s="33"/>
      <c r="I2" s="28" t="s">
        <v>1</v>
      </c>
      <c r="J2" s="29"/>
      <c r="K2" s="30"/>
      <c r="L2" s="34" t="e">
        <f>#REF!</f>
        <v>#REF!</v>
      </c>
      <c r="M2" s="35"/>
      <c r="N2" s="35"/>
      <c r="O2" s="36"/>
      <c r="P2" s="28" t="s">
        <v>2</v>
      </c>
      <c r="Q2" s="30"/>
      <c r="R2" s="37" t="e">
        <f>#REF!</f>
        <v>#REF!</v>
      </c>
      <c r="S2" s="38"/>
      <c r="T2" s="38"/>
      <c r="U2" s="39"/>
      <c r="V2" s="28" t="s">
        <v>34</v>
      </c>
      <c r="W2" s="29"/>
      <c r="X2" s="30"/>
      <c r="Y2" s="40" t="e">
        <f>#REF!</f>
        <v>#REF!</v>
      </c>
      <c r="Z2" s="32"/>
      <c r="AA2" s="32"/>
      <c r="AB2" s="33"/>
      <c r="AI2" s="20" t="s">
        <v>41</v>
      </c>
      <c r="AJ2" s="20">
        <f>F6</f>
        <v>0</v>
      </c>
      <c r="AL2" s="3">
        <v>1</v>
      </c>
      <c r="AM2" s="4" t="s">
        <v>46</v>
      </c>
      <c r="AN2" s="3">
        <v>1</v>
      </c>
      <c r="AO2" s="19">
        <f>F4</f>
        <v>0</v>
      </c>
      <c r="AP2" s="19" t="str">
        <f>I4</f>
        <v>→</v>
      </c>
      <c r="AQ2" s="19">
        <f>L4</f>
        <v>0</v>
      </c>
    </row>
    <row r="3" spans="3:43" ht="17.100000000000001" customHeight="1" x14ac:dyDescent="0.3">
      <c r="C3" s="28" t="s">
        <v>3</v>
      </c>
      <c r="D3" s="29"/>
      <c r="E3" s="30"/>
      <c r="F3" s="48"/>
      <c r="G3" s="32"/>
      <c r="H3" s="32"/>
      <c r="I3" s="32"/>
      <c r="J3" s="32"/>
      <c r="K3" s="32"/>
      <c r="L3" s="32"/>
      <c r="M3" s="32"/>
      <c r="N3" s="32"/>
      <c r="O3" s="33"/>
      <c r="P3" s="28" t="s">
        <v>4</v>
      </c>
      <c r="Q3" s="30"/>
      <c r="R3" s="49"/>
      <c r="S3" s="49"/>
      <c r="T3" s="49"/>
      <c r="U3" s="50"/>
      <c r="V3" s="28" t="s">
        <v>71</v>
      </c>
      <c r="W3" s="29"/>
      <c r="X3" s="30"/>
      <c r="Y3" s="41"/>
      <c r="Z3" s="41"/>
      <c r="AA3" s="41"/>
      <c r="AB3" s="42"/>
      <c r="AI3" s="20" t="s">
        <v>42</v>
      </c>
      <c r="AJ3" s="21">
        <f>F7</f>
        <v>0</v>
      </c>
      <c r="AL3" s="3">
        <v>2</v>
      </c>
      <c r="AM3" s="4" t="s">
        <v>47</v>
      </c>
      <c r="AN3" s="3">
        <v>2</v>
      </c>
    </row>
    <row r="4" spans="3:43" ht="17.100000000000001" customHeight="1" x14ac:dyDescent="0.3">
      <c r="C4" s="28" t="s">
        <v>5</v>
      </c>
      <c r="D4" s="29"/>
      <c r="E4" s="30"/>
      <c r="F4" s="48"/>
      <c r="G4" s="32"/>
      <c r="H4" s="32"/>
      <c r="I4" s="47" t="s">
        <v>37</v>
      </c>
      <c r="J4" s="47"/>
      <c r="K4" s="47"/>
      <c r="L4" s="32"/>
      <c r="M4" s="32"/>
      <c r="N4" s="32"/>
      <c r="O4" s="33"/>
      <c r="P4" s="28" t="s">
        <v>6</v>
      </c>
      <c r="Q4" s="30"/>
      <c r="R4" s="43"/>
      <c r="S4" s="44"/>
      <c r="T4" s="44"/>
      <c r="U4" s="45"/>
      <c r="V4" s="28" t="s">
        <v>7</v>
      </c>
      <c r="W4" s="29"/>
      <c r="X4" s="30"/>
      <c r="Y4" s="46"/>
      <c r="Z4" s="41"/>
      <c r="AA4" s="41"/>
      <c r="AB4" s="42"/>
      <c r="AI4" s="20" t="s">
        <v>43</v>
      </c>
      <c r="AJ4" s="21">
        <f>L7</f>
        <v>0</v>
      </c>
      <c r="AL4" s="3">
        <v>3</v>
      </c>
      <c r="AM4" s="4" t="s">
        <v>48</v>
      </c>
      <c r="AN4" s="3">
        <v>3</v>
      </c>
    </row>
    <row r="5" spans="3:43" ht="17.100000000000001" customHeight="1" thickBot="1" x14ac:dyDescent="0.35">
      <c r="C5" s="28" t="s">
        <v>8</v>
      </c>
      <c r="D5" s="29"/>
      <c r="E5" s="30"/>
      <c r="F5" s="48"/>
      <c r="G5" s="32"/>
      <c r="H5" s="33"/>
      <c r="I5" s="28" t="s">
        <v>36</v>
      </c>
      <c r="J5" s="29"/>
      <c r="K5" s="30"/>
      <c r="L5" s="48"/>
      <c r="M5" s="32"/>
      <c r="N5" s="32"/>
      <c r="O5" s="33"/>
      <c r="P5" s="28" t="s">
        <v>9</v>
      </c>
      <c r="Q5" s="30"/>
      <c r="R5" s="51"/>
      <c r="S5" s="52"/>
      <c r="T5" s="52"/>
      <c r="U5" s="53"/>
      <c r="V5" s="28" t="s">
        <v>10</v>
      </c>
      <c r="W5" s="29"/>
      <c r="X5" s="30"/>
      <c r="Y5" s="46"/>
      <c r="Z5" s="41"/>
      <c r="AA5" s="41"/>
      <c r="AB5" s="42"/>
      <c r="AD5" s="2" t="s">
        <v>11</v>
      </c>
      <c r="AI5" s="20" t="s">
        <v>44</v>
      </c>
      <c r="AJ5" s="21">
        <f>R7</f>
        <v>0</v>
      </c>
      <c r="AL5" s="5">
        <v>4</v>
      </c>
      <c r="AM5" s="6" t="s">
        <v>49</v>
      </c>
      <c r="AN5" s="5">
        <v>4</v>
      </c>
    </row>
    <row r="6" spans="3:43" ht="17.100000000000001" customHeight="1" thickTop="1" x14ac:dyDescent="0.3">
      <c r="C6" s="28" t="s">
        <v>12</v>
      </c>
      <c r="D6" s="29"/>
      <c r="E6" s="30"/>
      <c r="F6" s="48"/>
      <c r="G6" s="32"/>
      <c r="H6" s="33"/>
      <c r="I6" s="28" t="s">
        <v>13</v>
      </c>
      <c r="J6" s="29"/>
      <c r="K6" s="30"/>
      <c r="L6" s="48"/>
      <c r="M6" s="32"/>
      <c r="N6" s="32"/>
      <c r="O6" s="33"/>
      <c r="P6" s="28" t="s">
        <v>14</v>
      </c>
      <c r="Q6" s="30"/>
      <c r="R6" s="46" t="s">
        <v>78</v>
      </c>
      <c r="S6" s="41"/>
      <c r="T6" s="41"/>
      <c r="U6" s="42"/>
      <c r="V6" s="28" t="s">
        <v>28</v>
      </c>
      <c r="W6" s="29"/>
      <c r="X6" s="30"/>
      <c r="Y6" s="46">
        <v>2</v>
      </c>
      <c r="Z6" s="41"/>
      <c r="AA6" s="41"/>
      <c r="AB6" s="42"/>
      <c r="AI6" s="20" t="s">
        <v>45</v>
      </c>
      <c r="AJ6" s="20" t="str">
        <f>CONCATENATE(AJ2,AJ3,AJ4,AJ5)</f>
        <v>0000</v>
      </c>
      <c r="AL6" s="9">
        <v>5</v>
      </c>
      <c r="AM6" s="10" t="s">
        <v>50</v>
      </c>
      <c r="AN6" s="9">
        <v>5</v>
      </c>
    </row>
    <row r="7" spans="3:43" ht="17.100000000000001" customHeight="1" x14ac:dyDescent="0.3">
      <c r="C7" s="28" t="s">
        <v>15</v>
      </c>
      <c r="D7" s="29"/>
      <c r="E7" s="30"/>
      <c r="F7" s="46"/>
      <c r="G7" s="41"/>
      <c r="H7" s="42"/>
      <c r="I7" s="28" t="s">
        <v>16</v>
      </c>
      <c r="J7" s="29"/>
      <c r="K7" s="30"/>
      <c r="L7" s="46"/>
      <c r="M7" s="41"/>
      <c r="N7" s="41"/>
      <c r="O7" s="42"/>
      <c r="P7" s="28" t="s">
        <v>17</v>
      </c>
      <c r="Q7" s="30"/>
      <c r="R7" s="46"/>
      <c r="S7" s="41"/>
      <c r="T7" s="41"/>
      <c r="U7" s="42"/>
      <c r="V7" s="28" t="s">
        <v>29</v>
      </c>
      <c r="W7" s="29"/>
      <c r="X7" s="30"/>
      <c r="Y7" s="46"/>
      <c r="Z7" s="41"/>
      <c r="AA7" s="41"/>
      <c r="AB7" s="42"/>
      <c r="AI7" s="20" t="s">
        <v>70</v>
      </c>
      <c r="AJ7" s="20" t="e">
        <f>VLOOKUP(AJ6,AM:AN,2,0)</f>
        <v>#N/A</v>
      </c>
      <c r="AL7" s="11">
        <v>6</v>
      </c>
      <c r="AM7" s="4" t="s">
        <v>51</v>
      </c>
      <c r="AN7" s="11">
        <v>6</v>
      </c>
    </row>
    <row r="8" spans="3:43" ht="17.100000000000001" customHeight="1" x14ac:dyDescent="0.3">
      <c r="C8" s="28" t="s">
        <v>18</v>
      </c>
      <c r="D8" s="29"/>
      <c r="E8" s="30"/>
      <c r="F8" s="48"/>
      <c r="G8" s="32"/>
      <c r="H8" s="33"/>
      <c r="I8" s="28" t="s">
        <v>19</v>
      </c>
      <c r="J8" s="29"/>
      <c r="K8" s="30"/>
      <c r="L8" s="48"/>
      <c r="M8" s="32"/>
      <c r="N8" s="32"/>
      <c r="O8" s="33"/>
      <c r="P8" s="28" t="s">
        <v>20</v>
      </c>
      <c r="Q8" s="30"/>
      <c r="R8" s="54"/>
      <c r="S8" s="32"/>
      <c r="T8" s="32"/>
      <c r="U8" s="32"/>
      <c r="V8" s="28" t="s">
        <v>30</v>
      </c>
      <c r="W8" s="29"/>
      <c r="X8" s="30"/>
      <c r="Y8" s="46"/>
      <c r="Z8" s="41"/>
      <c r="AA8" s="41"/>
      <c r="AB8" s="42"/>
      <c r="AL8" s="11">
        <v>7</v>
      </c>
      <c r="AM8" s="4" t="s">
        <v>52</v>
      </c>
      <c r="AN8" s="11">
        <v>7</v>
      </c>
    </row>
    <row r="9" spans="3:43" ht="17.100000000000001" customHeight="1" thickBot="1" x14ac:dyDescent="0.35">
      <c r="C9" s="28" t="s">
        <v>26</v>
      </c>
      <c r="D9" s="29"/>
      <c r="E9" s="30"/>
      <c r="F9" s="48"/>
      <c r="G9" s="32"/>
      <c r="H9" s="33"/>
      <c r="I9" s="28" t="s">
        <v>27</v>
      </c>
      <c r="J9" s="29"/>
      <c r="K9" s="30"/>
      <c r="L9" s="48"/>
      <c r="M9" s="32"/>
      <c r="N9" s="32"/>
      <c r="O9" s="33"/>
      <c r="P9" s="28" t="s">
        <v>31</v>
      </c>
      <c r="Q9" s="30"/>
      <c r="R9" s="48"/>
      <c r="S9" s="32"/>
      <c r="T9" s="32"/>
      <c r="U9" s="33"/>
      <c r="V9" s="28" t="s">
        <v>35</v>
      </c>
      <c r="W9" s="29"/>
      <c r="X9" s="30"/>
      <c r="Y9" s="48"/>
      <c r="Z9" s="32"/>
      <c r="AA9" s="32"/>
      <c r="AB9" s="33"/>
      <c r="AL9" s="13">
        <v>8</v>
      </c>
      <c r="AM9" s="14" t="s">
        <v>53</v>
      </c>
      <c r="AN9" s="13">
        <v>8</v>
      </c>
    </row>
    <row r="10" spans="3:43" ht="17.100000000000001" customHeight="1" thickTop="1" x14ac:dyDescent="0.3">
      <c r="C10" s="28" t="s">
        <v>33</v>
      </c>
      <c r="D10" s="29"/>
      <c r="E10" s="30"/>
      <c r="F10" s="70"/>
      <c r="G10" s="71"/>
      <c r="H10" s="72"/>
      <c r="I10" s="28" t="s">
        <v>32</v>
      </c>
      <c r="J10" s="29"/>
      <c r="K10" s="30"/>
      <c r="L10" s="48"/>
      <c r="M10" s="32"/>
      <c r="N10" s="32"/>
      <c r="O10" s="33"/>
      <c r="P10" s="28" t="s">
        <v>77</v>
      </c>
      <c r="Q10" s="30"/>
      <c r="R10" s="70"/>
      <c r="S10" s="71"/>
      <c r="T10" s="71"/>
      <c r="U10" s="72"/>
      <c r="V10" s="28" t="s">
        <v>72</v>
      </c>
      <c r="W10" s="29"/>
      <c r="X10" s="30"/>
      <c r="Y10" s="48"/>
      <c r="Z10" s="32"/>
      <c r="AA10" s="32"/>
      <c r="AB10" s="33"/>
      <c r="AL10" s="15">
        <v>9</v>
      </c>
      <c r="AM10" s="16" t="s">
        <v>57</v>
      </c>
      <c r="AN10" s="15">
        <v>9</v>
      </c>
    </row>
    <row r="11" spans="3:43" ht="17.100000000000001" customHeight="1" x14ac:dyDescent="0.3">
      <c r="C11" s="55" t="s">
        <v>21</v>
      </c>
      <c r="D11" s="56"/>
      <c r="E11" s="57"/>
      <c r="F11" s="64" t="s">
        <v>101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6"/>
      <c r="AL11" s="3">
        <v>10</v>
      </c>
      <c r="AM11" s="4" t="s">
        <v>54</v>
      </c>
      <c r="AN11" s="3">
        <v>10</v>
      </c>
    </row>
    <row r="12" spans="3:43" ht="17.100000000000001" customHeight="1" x14ac:dyDescent="0.3">
      <c r="C12" s="58"/>
      <c r="D12" s="59"/>
      <c r="E12" s="60"/>
      <c r="F12" s="67" t="s">
        <v>88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9"/>
      <c r="AL12" s="3">
        <v>11</v>
      </c>
      <c r="AM12" s="4" t="s">
        <v>55</v>
      </c>
      <c r="AN12" s="3">
        <v>11</v>
      </c>
    </row>
    <row r="13" spans="3:43" ht="17.100000000000001" customHeight="1" thickBot="1" x14ac:dyDescent="0.35">
      <c r="C13" s="58"/>
      <c r="D13" s="59"/>
      <c r="E13" s="60"/>
      <c r="F13" s="67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9"/>
      <c r="AL13" s="17">
        <v>12</v>
      </c>
      <c r="AM13" s="14" t="s">
        <v>56</v>
      </c>
      <c r="AN13" s="17">
        <v>12</v>
      </c>
    </row>
    <row r="14" spans="3:43" ht="17.100000000000001" customHeight="1" thickTop="1" x14ac:dyDescent="0.3">
      <c r="C14" s="58"/>
      <c r="D14" s="59"/>
      <c r="E14" s="60"/>
      <c r="F14" s="67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9"/>
      <c r="AL14" s="18">
        <v>13</v>
      </c>
      <c r="AM14" s="16" t="s">
        <v>58</v>
      </c>
      <c r="AN14" s="18">
        <v>13</v>
      </c>
    </row>
    <row r="15" spans="3:43" ht="17.100000000000001" customHeight="1" x14ac:dyDescent="0.3">
      <c r="C15" s="58"/>
      <c r="D15" s="59"/>
      <c r="E15" s="60"/>
      <c r="F15" s="67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9"/>
      <c r="AL15" s="11">
        <v>14</v>
      </c>
      <c r="AM15" s="4" t="s">
        <v>59</v>
      </c>
      <c r="AN15" s="11">
        <v>14</v>
      </c>
    </row>
    <row r="16" spans="3:43" ht="17.100000000000001" customHeight="1" x14ac:dyDescent="0.3">
      <c r="C16" s="58"/>
      <c r="D16" s="59"/>
      <c r="E16" s="60"/>
      <c r="F16" s="67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9"/>
      <c r="AL16" s="11">
        <v>15</v>
      </c>
      <c r="AM16" s="4" t="s">
        <v>60</v>
      </c>
      <c r="AN16" s="11">
        <v>15</v>
      </c>
    </row>
    <row r="17" spans="3:40" ht="17.100000000000001" customHeight="1" thickBot="1" x14ac:dyDescent="0.35">
      <c r="C17" s="58"/>
      <c r="D17" s="59"/>
      <c r="E17" s="60"/>
      <c r="F17" s="67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9"/>
      <c r="AL17" s="13">
        <v>16</v>
      </c>
      <c r="AM17" s="14" t="s">
        <v>61</v>
      </c>
      <c r="AN17" s="13">
        <v>16</v>
      </c>
    </row>
    <row r="18" spans="3:40" ht="17.100000000000001" customHeight="1" thickTop="1" x14ac:dyDescent="0.3">
      <c r="C18" s="58"/>
      <c r="D18" s="59"/>
      <c r="E18" s="60"/>
      <c r="F18" s="67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9"/>
      <c r="AL18" s="7">
        <v>17</v>
      </c>
      <c r="AM18" s="8" t="s">
        <v>62</v>
      </c>
      <c r="AN18" s="7">
        <v>17</v>
      </c>
    </row>
    <row r="19" spans="3:40" ht="17.100000000000001" customHeight="1" x14ac:dyDescent="0.3">
      <c r="C19" s="61"/>
      <c r="D19" s="62"/>
      <c r="E19" s="63"/>
      <c r="F19" s="67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9"/>
      <c r="AL19" s="3">
        <v>18</v>
      </c>
      <c r="AM19" s="4" t="s">
        <v>63</v>
      </c>
      <c r="AN19" s="3">
        <v>18</v>
      </c>
    </row>
    <row r="20" spans="3:40" ht="17.100000000000001" customHeight="1" x14ac:dyDescent="0.3">
      <c r="C20" s="28" t="s">
        <v>22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0"/>
      <c r="P20" s="28" t="s">
        <v>23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30"/>
      <c r="AL20" s="3">
        <v>19</v>
      </c>
      <c r="AM20" s="4" t="s">
        <v>64</v>
      </c>
      <c r="AN20" s="3">
        <v>19</v>
      </c>
    </row>
    <row r="21" spans="3:40" ht="18.75" customHeight="1" thickBot="1" x14ac:dyDescent="0.35">
      <c r="C21" s="73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3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5"/>
      <c r="AL21" s="5">
        <v>20</v>
      </c>
      <c r="AM21" s="6" t="s">
        <v>65</v>
      </c>
      <c r="AN21" s="5">
        <v>20</v>
      </c>
    </row>
    <row r="22" spans="3:40" ht="18.75" customHeight="1" thickTop="1" x14ac:dyDescent="0.3">
      <c r="C22" s="76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6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8"/>
      <c r="AL22" s="9">
        <v>21</v>
      </c>
      <c r="AM22" s="10" t="s">
        <v>66</v>
      </c>
      <c r="AN22" s="9">
        <v>21</v>
      </c>
    </row>
    <row r="23" spans="3:40" ht="18.75" customHeight="1" x14ac:dyDescent="0.3">
      <c r="C23" s="76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6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8"/>
      <c r="AL23" s="11">
        <v>22</v>
      </c>
      <c r="AM23" s="12" t="s">
        <v>67</v>
      </c>
      <c r="AN23" s="11">
        <v>22</v>
      </c>
    </row>
    <row r="24" spans="3:40" ht="18.75" customHeight="1" x14ac:dyDescent="0.3">
      <c r="C24" s="76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6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8"/>
      <c r="AL24" s="11">
        <v>23</v>
      </c>
      <c r="AM24" s="12" t="s">
        <v>68</v>
      </c>
      <c r="AN24" s="11">
        <v>23</v>
      </c>
    </row>
    <row r="25" spans="3:40" ht="15" customHeight="1" thickBot="1" x14ac:dyDescent="0.35">
      <c r="C25" s="76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6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8"/>
      <c r="AL25" s="11">
        <v>24</v>
      </c>
      <c r="AM25" s="12" t="s">
        <v>69</v>
      </c>
      <c r="AN25" s="11">
        <v>24</v>
      </c>
    </row>
    <row r="26" spans="3:40" ht="18.75" customHeight="1" thickTop="1" x14ac:dyDescent="0.3">
      <c r="C26" s="76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6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8"/>
      <c r="AL26" s="9">
        <v>25</v>
      </c>
      <c r="AM26" s="10" t="s">
        <v>73</v>
      </c>
      <c r="AN26" s="9">
        <v>25</v>
      </c>
    </row>
    <row r="27" spans="3:40" ht="18.75" customHeight="1" thickBot="1" x14ac:dyDescent="0.35">
      <c r="C27" s="76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6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8"/>
      <c r="AL27" s="22">
        <v>26</v>
      </c>
      <c r="AM27" s="23" t="s">
        <v>74</v>
      </c>
      <c r="AN27" s="22">
        <v>26</v>
      </c>
    </row>
    <row r="28" spans="3:40" ht="18.75" customHeight="1" thickTop="1" x14ac:dyDescent="0.3">
      <c r="C28" s="76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6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8"/>
      <c r="AL28" s="9">
        <v>27</v>
      </c>
      <c r="AM28" s="10" t="s">
        <v>75</v>
      </c>
      <c r="AN28" s="9">
        <v>27</v>
      </c>
    </row>
    <row r="29" spans="3:40" ht="18.75" customHeight="1" x14ac:dyDescent="0.3">
      <c r="C29" s="76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6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8"/>
      <c r="AL29" s="11">
        <v>28</v>
      </c>
      <c r="AM29" s="12" t="s">
        <v>76</v>
      </c>
      <c r="AN29" s="11">
        <v>28</v>
      </c>
    </row>
    <row r="30" spans="3:40" ht="18.75" customHeight="1" x14ac:dyDescent="0.3"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6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8"/>
    </row>
    <row r="31" spans="3:40" ht="18.75" customHeight="1" x14ac:dyDescent="0.3">
      <c r="C31" s="76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9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1"/>
    </row>
    <row r="32" spans="3:40" ht="17.100000000000001" customHeight="1" x14ac:dyDescent="0.3">
      <c r="C32" s="28" t="s">
        <v>24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30"/>
      <c r="P32" s="28" t="s">
        <v>25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30"/>
    </row>
    <row r="33" spans="3:28" ht="18.75" customHeight="1" x14ac:dyDescent="0.3">
      <c r="C33" s="73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73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5"/>
    </row>
    <row r="34" spans="3:28" ht="15" customHeight="1" x14ac:dyDescent="0.3"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8"/>
      <c r="P34" s="76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</row>
    <row r="35" spans="3:28" ht="18.75" customHeight="1" x14ac:dyDescent="0.3">
      <c r="C35" s="76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76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8"/>
    </row>
    <row r="36" spans="3:28" ht="18.75" customHeight="1" x14ac:dyDescent="0.3">
      <c r="C36" s="76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8"/>
      <c r="P36" s="76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8"/>
    </row>
    <row r="37" spans="3:28" ht="18.75" customHeight="1" x14ac:dyDescent="0.3">
      <c r="C37" s="7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8"/>
      <c r="P37" s="76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8"/>
    </row>
    <row r="38" spans="3:28" ht="18.75" customHeight="1" x14ac:dyDescent="0.3">
      <c r="C38" s="76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8"/>
      <c r="P38" s="76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8"/>
    </row>
    <row r="39" spans="3:28" ht="18.75" customHeight="1" x14ac:dyDescent="0.3">
      <c r="C39" s="76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8"/>
      <c r="P39" s="76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8"/>
    </row>
    <row r="40" spans="3:28" ht="18.75" customHeight="1" x14ac:dyDescent="0.3">
      <c r="C40" s="76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8"/>
      <c r="P40" s="76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8"/>
    </row>
    <row r="41" spans="3:28" ht="18.75" customHeight="1" x14ac:dyDescent="0.3">
      <c r="C41" s="76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8"/>
      <c r="P41" s="76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8"/>
    </row>
    <row r="42" spans="3:28" ht="18.75" customHeight="1" x14ac:dyDescent="0.3"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8"/>
      <c r="P42" s="76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8"/>
    </row>
    <row r="43" spans="3:28" x14ac:dyDescent="0.3"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1"/>
      <c r="P43" s="79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1"/>
    </row>
    <row r="44" spans="3:28" x14ac:dyDescent="0.3"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</row>
    <row r="45" spans="3:28" x14ac:dyDescent="0.3"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</row>
    <row r="46" spans="3:28" x14ac:dyDescent="0.3"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</row>
    <row r="47" spans="3:28" x14ac:dyDescent="0.3"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</row>
    <row r="48" spans="3:28" x14ac:dyDescent="0.3"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</row>
  </sheetData>
  <mergeCells count="92">
    <mergeCell ref="C33:O43"/>
    <mergeCell ref="P33:AB43"/>
    <mergeCell ref="C44:AB44"/>
    <mergeCell ref="C45:AB46"/>
    <mergeCell ref="C47:AB48"/>
    <mergeCell ref="C20:O20"/>
    <mergeCell ref="P20:AB20"/>
    <mergeCell ref="C21:O31"/>
    <mergeCell ref="P21:AB31"/>
    <mergeCell ref="C32:O32"/>
    <mergeCell ref="P32:AB32"/>
    <mergeCell ref="C11:E19"/>
    <mergeCell ref="F11:AB11"/>
    <mergeCell ref="F12:AB12"/>
    <mergeCell ref="F13:AB13"/>
    <mergeCell ref="F14:AB14"/>
    <mergeCell ref="F19:AB19"/>
    <mergeCell ref="F15:AB15"/>
    <mergeCell ref="F16:AB16"/>
    <mergeCell ref="F18:AB18"/>
    <mergeCell ref="F17:AB17"/>
    <mergeCell ref="V9:X9"/>
    <mergeCell ref="Y9:AB9"/>
    <mergeCell ref="C10:E10"/>
    <mergeCell ref="F10:H10"/>
    <mergeCell ref="I10:K10"/>
    <mergeCell ref="L10:O10"/>
    <mergeCell ref="P10:Q10"/>
    <mergeCell ref="R10:U10"/>
    <mergeCell ref="V10:X10"/>
    <mergeCell ref="Y10:AB10"/>
    <mergeCell ref="C9:E9"/>
    <mergeCell ref="F9:H9"/>
    <mergeCell ref="I9:K9"/>
    <mergeCell ref="L9:O9"/>
    <mergeCell ref="P9:Q9"/>
    <mergeCell ref="R9:U9"/>
    <mergeCell ref="V7:X7"/>
    <mergeCell ref="Y7:AB7"/>
    <mergeCell ref="C8:E8"/>
    <mergeCell ref="F8:H8"/>
    <mergeCell ref="I8:K8"/>
    <mergeCell ref="L8:O8"/>
    <mergeCell ref="P8:Q8"/>
    <mergeCell ref="R8:U8"/>
    <mergeCell ref="V8:X8"/>
    <mergeCell ref="Y8:AB8"/>
    <mergeCell ref="C7:E7"/>
    <mergeCell ref="F7:H7"/>
    <mergeCell ref="I7:K7"/>
    <mergeCell ref="L7:O7"/>
    <mergeCell ref="P7:Q7"/>
    <mergeCell ref="R7:U7"/>
    <mergeCell ref="V5:X5"/>
    <mergeCell ref="Y5:AB5"/>
    <mergeCell ref="C6:E6"/>
    <mergeCell ref="F6:H6"/>
    <mergeCell ref="I6:K6"/>
    <mergeCell ref="L6:O6"/>
    <mergeCell ref="P6:Q6"/>
    <mergeCell ref="R6:U6"/>
    <mergeCell ref="V6:X6"/>
    <mergeCell ref="Y6:AB6"/>
    <mergeCell ref="C5:E5"/>
    <mergeCell ref="F5:H5"/>
    <mergeCell ref="I5:K5"/>
    <mergeCell ref="L5:O5"/>
    <mergeCell ref="P5:Q5"/>
    <mergeCell ref="R5:U5"/>
    <mergeCell ref="Y4:AB4"/>
    <mergeCell ref="C3:E3"/>
    <mergeCell ref="V3:X3"/>
    <mergeCell ref="Y3:AB3"/>
    <mergeCell ref="C4:E4"/>
    <mergeCell ref="P4:Q4"/>
    <mergeCell ref="R4:U4"/>
    <mergeCell ref="V4:X4"/>
    <mergeCell ref="F4:H4"/>
    <mergeCell ref="I4:K4"/>
    <mergeCell ref="L4:O4"/>
    <mergeCell ref="F3:O3"/>
    <mergeCell ref="P3:Q3"/>
    <mergeCell ref="R3:U3"/>
    <mergeCell ref="C1:AB1"/>
    <mergeCell ref="C2:E2"/>
    <mergeCell ref="F2:H2"/>
    <mergeCell ref="I2:K2"/>
    <mergeCell ref="L2:O2"/>
    <mergeCell ref="P2:Q2"/>
    <mergeCell ref="R2:U2"/>
    <mergeCell ref="V2:X2"/>
    <mergeCell ref="Y2:AB2"/>
  </mergeCells>
  <phoneticPr fontId="1" type="noConversion"/>
  <dataValidations count="23">
    <dataValidation type="list" allowBlank="1" showInputMessage="1" showErrorMessage="1" sqref="R3:U3">
      <formula1>"20,30,40,50,60,70,80,90,100,110"</formula1>
    </dataValidation>
    <dataValidation type="list" allowBlank="1" showInputMessage="1" showErrorMessage="1" sqref="Y5:AB5">
      <formula1>"15,16,17,18,19,20,21,22,23,24,25,26,27,28,29,30,31,32,33,34,35,36,37,38,39,40,41,42,43,44,45,46,47,48,49,50,51,52,53,54,55,56,57,58,59,60,61,62,63,64,65"</formula1>
    </dataValidation>
    <dataValidation type="list" allowBlank="1" showInputMessage="1" showErrorMessage="1" sqref="Y6:AB6">
      <formula1>"1,1.5,2,2.5"</formula1>
    </dataValidation>
    <dataValidation type="list" allowBlank="1" showInputMessage="1" showErrorMessage="1" sqref="Y7:AB7">
      <formula1>"1,1.5,2,2.5,3,3.5,4,4.5,5,5.5,6,6.5,7,7.5,8,8.5,9,9.5,10,10.5,11,11.5,12"</formula1>
    </dataValidation>
    <dataValidation type="list" allowBlank="1" showInputMessage="1" showErrorMessage="1" sqref="F10:H10">
      <formula1>"O,X"</formula1>
    </dataValidation>
    <dataValidation type="list" allowBlank="1" showInputMessage="1" showErrorMessage="1" sqref="F8:H8">
      <formula1>"가공,지중"</formula1>
    </dataValidation>
    <dataValidation type="list" allowBlank="1" showInputMessage="1" showErrorMessage="1" sqref="L5:O5">
      <formula1>"TP-2100,TP-2200"</formula1>
    </dataValidation>
    <dataValidation type="list" allowBlank="1" showInputMessage="1" showErrorMessage="1" sqref="L10:O10 R9:U9">
      <formula1>"없음,114Φ,139Φ"</formula1>
    </dataValidation>
    <dataValidation type="list" allowBlank="1" showInputMessage="1" showErrorMessage="1" sqref="R4:U4">
      <formula1>"없음,3등,4등,점멸"</formula1>
    </dataValidation>
    <dataValidation type="list" allowBlank="1" showInputMessage="1" showErrorMessage="1" sqref="L6:O6">
      <formula1>"1500,1800,기존앙카재사용"</formula1>
    </dataValidation>
    <dataValidation type="list" allowBlank="1" showInputMessage="1" showErrorMessage="1" sqref="R6:U6">
      <formula1>"없음,1.7"</formula1>
    </dataValidation>
    <dataValidation type="list" allowBlank="1" showInputMessage="1" showErrorMessage="1" sqref="R7:U7">
      <formula1>"0,4,6"</formula1>
    </dataValidation>
    <dataValidation type="list" allowBlank="1" showInputMessage="1" showErrorMessage="1" sqref="L7:O7">
      <formula1>"0,3.2,2,4"</formula1>
    </dataValidation>
    <dataValidation type="list" allowBlank="1" showInputMessage="1" showErrorMessage="1" sqref="F7:H7">
      <formula1>"0,6,8"</formula1>
    </dataValidation>
    <dataValidation type="list" allowBlank="1" showInputMessage="1" showErrorMessage="1" sqref="Y8:AB8">
      <formula1>"5.5,6,6.5,7,7.5,8,8.5,9,9.5,10,최대높이"</formula1>
    </dataValidation>
    <dataValidation type="list" allowBlank="1" showInputMessage="1" showErrorMessage="1" sqref="Y4:AB4">
      <formula1>"0,10,15,20,25,30,35,40,45,50,55,60,65,70,75,80,85,90,95,100,105,110,115,120"</formula1>
    </dataValidation>
    <dataValidation type="list" allowBlank="1" showInputMessage="1" showErrorMessage="1" sqref="F9:H9 L9:O9">
      <formula1>"없음,노랑,기와진,지정색"</formula1>
    </dataValidation>
    <dataValidation type="list" allowBlank="1" showInputMessage="1" showErrorMessage="1" sqref="Y9:AB9">
      <formula1>"없음,267Φ,318Φ"</formula1>
    </dataValidation>
    <dataValidation type="list" allowBlank="1" showInputMessage="1" showErrorMessage="1" sqref="Y3:AB3">
      <formula1>"17,20,24"</formula1>
    </dataValidation>
    <dataValidation type="list" allowBlank="1" showInputMessage="1" showErrorMessage="1" sqref="Y10:AB10">
      <formula1>"없음,0.8m-114Φ,0.8m-139Φ,1.5m-114Φ,1.5m-139Φ"</formula1>
    </dataValidation>
    <dataValidation type="list" allowBlank="1" showInputMessage="1" showErrorMessage="1" sqref="F6:H6">
      <formula1>"A타입,B타입(L형),속도-플랜지,속도-밴드,복합-267Φ,복합-318Φ,기존구조물사용"</formula1>
    </dataValidation>
    <dataValidation type="list" allowBlank="1" showInputMessage="1" showErrorMessage="1" sqref="F5:H5">
      <formula1>"신호3차선-전면,신호동시-전면,신호단일-전면,속도3차선-전면,속도동시-전면,속도단일-전면,신호동시-후면,신호단일-후면,속도동시-후면,속도단일-후면"</formula1>
    </dataValidation>
    <dataValidation type="list" allowBlank="1" showInputMessage="1" showErrorMessage="1" sqref="R10:U10">
      <formula1>"없음,1,2"</formula1>
    </dataValidation>
  </dataValidations>
  <printOptions horizontalCentered="1" verticalCentered="1"/>
  <pageMargins left="0.15748031496062992" right="0.15748031496062992" top="0.35" bottom="0.21" header="0.23" footer="0.19"/>
  <pageSetup paperSize="9" orientation="portrait" r:id="rId1"/>
  <colBreaks count="1" manualBreakCount="1">
    <brk id="2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opLeftCell="A7" zoomScale="85" zoomScaleNormal="85" workbookViewId="0">
      <selection activeCell="B7" sqref="B1:M1048576"/>
    </sheetView>
  </sheetViews>
  <sheetFormatPr defaultRowHeight="16.5" x14ac:dyDescent="0.3"/>
  <cols>
    <col min="1" max="1" width="71.375" customWidth="1"/>
    <col min="2" max="17" width="9" style="1"/>
  </cols>
  <sheetData>
    <row r="1" spans="1:17" ht="33" x14ac:dyDescent="0.3">
      <c r="A1" s="24" t="s">
        <v>79</v>
      </c>
    </row>
    <row r="3" spans="1:17" x14ac:dyDescent="0.3">
      <c r="A3" t="s">
        <v>84</v>
      </c>
    </row>
    <row r="4" spans="1:17" x14ac:dyDescent="0.3">
      <c r="A4" t="s">
        <v>85</v>
      </c>
    </row>
    <row r="5" spans="1:17" x14ac:dyDescent="0.3">
      <c r="A5" t="s">
        <v>86</v>
      </c>
      <c r="C5" s="2" t="s">
        <v>11</v>
      </c>
    </row>
    <row r="10" spans="1:17" ht="17.25" thickBot="1" x14ac:dyDescent="0.35"/>
    <row r="11" spans="1:17" ht="17.25" thickBot="1" x14ac:dyDescent="0.35">
      <c r="B11" s="86" t="s">
        <v>80</v>
      </c>
      <c r="C11" s="87"/>
      <c r="D11" s="87"/>
      <c r="E11" s="88"/>
      <c r="F11" s="86" t="s">
        <v>81</v>
      </c>
      <c r="G11" s="87"/>
      <c r="H11" s="87"/>
      <c r="I11" s="88"/>
      <c r="J11" s="86" t="s">
        <v>82</v>
      </c>
      <c r="K11" s="87"/>
      <c r="L11" s="87"/>
      <c r="M11" s="88"/>
      <c r="N11" s="86" t="s">
        <v>83</v>
      </c>
      <c r="O11" s="87"/>
      <c r="P11" s="87"/>
      <c r="Q11" s="88"/>
    </row>
    <row r="12" spans="1:17" x14ac:dyDescent="0.3">
      <c r="B12" s="84"/>
      <c r="C12" s="85"/>
      <c r="D12" s="85"/>
      <c r="E12" s="85"/>
      <c r="F12" s="85"/>
      <c r="G12" s="85"/>
      <c r="H12" s="85"/>
      <c r="I12" s="85"/>
    </row>
    <row r="13" spans="1:17" x14ac:dyDescent="0.3">
      <c r="B13" s="84"/>
      <c r="C13" s="85"/>
      <c r="D13" s="85"/>
      <c r="E13" s="85"/>
      <c r="F13" s="85"/>
      <c r="G13" s="85"/>
      <c r="H13" s="85"/>
      <c r="I13" s="85"/>
    </row>
    <row r="14" spans="1:17" x14ac:dyDescent="0.3">
      <c r="B14" s="84"/>
      <c r="C14" s="85"/>
      <c r="D14" s="85"/>
      <c r="E14" s="85"/>
      <c r="F14" s="85"/>
      <c r="G14" s="85"/>
      <c r="H14" s="85"/>
      <c r="I14" s="85"/>
    </row>
    <row r="15" spans="1:17" x14ac:dyDescent="0.3">
      <c r="B15" s="84"/>
      <c r="C15" s="85"/>
      <c r="D15" s="85"/>
      <c r="E15" s="85"/>
      <c r="F15" s="85"/>
      <c r="G15" s="85"/>
      <c r="H15" s="85"/>
      <c r="I15" s="85"/>
    </row>
    <row r="16" spans="1:17" x14ac:dyDescent="0.3">
      <c r="B16" s="84"/>
      <c r="C16" s="85"/>
      <c r="D16" s="85"/>
      <c r="E16" s="85"/>
      <c r="F16" s="85"/>
      <c r="G16" s="85"/>
      <c r="H16" s="85"/>
      <c r="I16" s="85"/>
    </row>
    <row r="17" spans="2:9" x14ac:dyDescent="0.3">
      <c r="B17" s="84"/>
      <c r="C17" s="85"/>
      <c r="D17" s="85"/>
      <c r="E17" s="85"/>
      <c r="F17" s="85"/>
      <c r="G17" s="85"/>
      <c r="H17" s="85"/>
      <c r="I17" s="85"/>
    </row>
    <row r="18" spans="2:9" x14ac:dyDescent="0.3">
      <c r="B18" s="84"/>
      <c r="C18" s="85"/>
      <c r="D18" s="85"/>
      <c r="E18" s="85"/>
      <c r="F18" s="85"/>
      <c r="G18" s="85"/>
      <c r="H18" s="85"/>
      <c r="I18" s="85"/>
    </row>
  </sheetData>
  <mergeCells count="6">
    <mergeCell ref="B11:E11"/>
    <mergeCell ref="F11:I11"/>
    <mergeCell ref="J11:M11"/>
    <mergeCell ref="N11:Q11"/>
    <mergeCell ref="B12:E18"/>
    <mergeCell ref="F12:I18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Q48"/>
  <sheetViews>
    <sheetView showGridLines="0" view="pageBreakPreview" topLeftCell="B13" zoomScaleNormal="85" zoomScaleSheetLayoutView="100" workbookViewId="0">
      <selection activeCell="C1" sqref="C1:AB1"/>
    </sheetView>
  </sheetViews>
  <sheetFormatPr defaultColWidth="9" defaultRowHeight="16.5" x14ac:dyDescent="0.3"/>
  <cols>
    <col min="1" max="1" width="2.125" style="1" hidden="1" customWidth="1"/>
    <col min="2" max="2" width="2.125" style="1" customWidth="1"/>
    <col min="3" max="3" width="2.25" style="1" customWidth="1"/>
    <col min="4" max="4" width="5.5" style="1" customWidth="1"/>
    <col min="5" max="5" width="2.25" style="1" customWidth="1"/>
    <col min="6" max="6" width="4.5" style="1" customWidth="1"/>
    <col min="7" max="10" width="3.25" style="1" customWidth="1"/>
    <col min="11" max="12" width="1" style="1" customWidth="1"/>
    <col min="13" max="13" width="3.25" style="1" customWidth="1"/>
    <col min="14" max="14" width="7.75" style="1" customWidth="1"/>
    <col min="15" max="15" width="1.75" style="1" customWidth="1"/>
    <col min="16" max="16" width="3.25" style="1" customWidth="1"/>
    <col min="17" max="17" width="6.25" style="1" customWidth="1"/>
    <col min="18" max="18" width="3.25" style="1" customWidth="1"/>
    <col min="19" max="20" width="1.25" style="1" customWidth="1"/>
    <col min="21" max="21" width="5.375" style="1" customWidth="1"/>
    <col min="22" max="25" width="3.25" style="1" customWidth="1"/>
    <col min="26" max="26" width="7.25" style="1" customWidth="1"/>
    <col min="27" max="27" width="3.25" style="1" customWidth="1"/>
    <col min="28" max="28" width="1.25" style="1" customWidth="1"/>
    <col min="29" max="34" width="9" style="1"/>
    <col min="35" max="35" width="8.25" style="1" customWidth="1"/>
    <col min="36" max="37" width="9" style="1"/>
    <col min="38" max="38" width="3.25" style="1" bestFit="1" customWidth="1"/>
    <col min="39" max="39" width="14.625" style="1" customWidth="1"/>
    <col min="40" max="40" width="3.25" style="1" bestFit="1" customWidth="1"/>
    <col min="41" max="43" width="2.625" style="1" customWidth="1"/>
    <col min="44" max="16384" width="9" style="1"/>
  </cols>
  <sheetData>
    <row r="1" spans="3:43" ht="33.75" customHeight="1" x14ac:dyDescent="0.3">
      <c r="C1" s="27" t="s">
        <v>38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3:43" ht="17.100000000000001" customHeight="1" x14ac:dyDescent="0.3">
      <c r="C2" s="28" t="s">
        <v>0</v>
      </c>
      <c r="D2" s="29"/>
      <c r="E2" s="30"/>
      <c r="F2" s="31" t="e">
        <f>#REF!</f>
        <v>#REF!</v>
      </c>
      <c r="G2" s="32"/>
      <c r="H2" s="33"/>
      <c r="I2" s="28" t="s">
        <v>1</v>
      </c>
      <c r="J2" s="29"/>
      <c r="K2" s="30"/>
      <c r="L2" s="34" t="e">
        <f>#REF!</f>
        <v>#REF!</v>
      </c>
      <c r="M2" s="35"/>
      <c r="N2" s="35"/>
      <c r="O2" s="36"/>
      <c r="P2" s="28" t="s">
        <v>2</v>
      </c>
      <c r="Q2" s="30"/>
      <c r="R2" s="37" t="e">
        <f>#REF!</f>
        <v>#REF!</v>
      </c>
      <c r="S2" s="38"/>
      <c r="T2" s="38"/>
      <c r="U2" s="39"/>
      <c r="V2" s="28" t="s">
        <v>34</v>
      </c>
      <c r="W2" s="29"/>
      <c r="X2" s="30"/>
      <c r="Y2" s="40" t="e">
        <f>#REF!</f>
        <v>#REF!</v>
      </c>
      <c r="Z2" s="32"/>
      <c r="AA2" s="32"/>
      <c r="AB2" s="33"/>
      <c r="AI2" s="20" t="s">
        <v>41</v>
      </c>
      <c r="AJ2" s="20">
        <f>F6</f>
        <v>0</v>
      </c>
      <c r="AL2" s="3">
        <v>1</v>
      </c>
      <c r="AM2" s="4" t="s">
        <v>46</v>
      </c>
      <c r="AN2" s="3">
        <v>1</v>
      </c>
      <c r="AO2" s="19">
        <f>F4</f>
        <v>0</v>
      </c>
      <c r="AP2" s="19" t="str">
        <f>I4</f>
        <v>→</v>
      </c>
      <c r="AQ2" s="19">
        <f>L4</f>
        <v>0</v>
      </c>
    </row>
    <row r="3" spans="3:43" ht="17.100000000000001" customHeight="1" x14ac:dyDescent="0.3">
      <c r="C3" s="28" t="s">
        <v>3</v>
      </c>
      <c r="D3" s="29"/>
      <c r="E3" s="30"/>
      <c r="F3" s="48"/>
      <c r="G3" s="32"/>
      <c r="H3" s="32"/>
      <c r="I3" s="32"/>
      <c r="J3" s="32"/>
      <c r="K3" s="32"/>
      <c r="L3" s="32"/>
      <c r="M3" s="32"/>
      <c r="N3" s="32"/>
      <c r="O3" s="33"/>
      <c r="P3" s="28" t="s">
        <v>4</v>
      </c>
      <c r="Q3" s="30"/>
      <c r="R3" s="49"/>
      <c r="S3" s="49"/>
      <c r="T3" s="49"/>
      <c r="U3" s="50"/>
      <c r="V3" s="28" t="s">
        <v>71</v>
      </c>
      <c r="W3" s="29"/>
      <c r="X3" s="30"/>
      <c r="Y3" s="41"/>
      <c r="Z3" s="41"/>
      <c r="AA3" s="41"/>
      <c r="AB3" s="42"/>
      <c r="AI3" s="20" t="s">
        <v>42</v>
      </c>
      <c r="AJ3" s="21">
        <f>F7</f>
        <v>0</v>
      </c>
      <c r="AL3" s="3">
        <v>2</v>
      </c>
      <c r="AM3" s="4" t="s">
        <v>47</v>
      </c>
      <c r="AN3" s="3">
        <v>2</v>
      </c>
    </row>
    <row r="4" spans="3:43" ht="17.100000000000001" customHeight="1" x14ac:dyDescent="0.3">
      <c r="C4" s="28" t="s">
        <v>5</v>
      </c>
      <c r="D4" s="29"/>
      <c r="E4" s="30"/>
      <c r="F4" s="48"/>
      <c r="G4" s="32"/>
      <c r="H4" s="32"/>
      <c r="I4" s="47" t="s">
        <v>37</v>
      </c>
      <c r="J4" s="47"/>
      <c r="K4" s="47"/>
      <c r="L4" s="32"/>
      <c r="M4" s="32"/>
      <c r="N4" s="32"/>
      <c r="O4" s="33"/>
      <c r="P4" s="28" t="s">
        <v>6</v>
      </c>
      <c r="Q4" s="30"/>
      <c r="R4" s="43"/>
      <c r="S4" s="44"/>
      <c r="T4" s="44"/>
      <c r="U4" s="45"/>
      <c r="V4" s="28" t="s">
        <v>7</v>
      </c>
      <c r="W4" s="29"/>
      <c r="X4" s="30"/>
      <c r="Y4" s="46"/>
      <c r="Z4" s="41"/>
      <c r="AA4" s="41"/>
      <c r="AB4" s="42"/>
      <c r="AI4" s="20" t="s">
        <v>43</v>
      </c>
      <c r="AJ4" s="21">
        <f>L7</f>
        <v>0</v>
      </c>
      <c r="AL4" s="3">
        <v>3</v>
      </c>
      <c r="AM4" s="4" t="s">
        <v>48</v>
      </c>
      <c r="AN4" s="3">
        <v>3</v>
      </c>
    </row>
    <row r="5" spans="3:43" ht="17.100000000000001" customHeight="1" thickBot="1" x14ac:dyDescent="0.35">
      <c r="C5" s="28" t="s">
        <v>8</v>
      </c>
      <c r="D5" s="29"/>
      <c r="E5" s="30"/>
      <c r="F5" s="48"/>
      <c r="G5" s="32"/>
      <c r="H5" s="33"/>
      <c r="I5" s="28" t="s">
        <v>36</v>
      </c>
      <c r="J5" s="29"/>
      <c r="K5" s="30"/>
      <c r="L5" s="48"/>
      <c r="M5" s="32"/>
      <c r="N5" s="32"/>
      <c r="O5" s="33"/>
      <c r="P5" s="28" t="s">
        <v>9</v>
      </c>
      <c r="Q5" s="30"/>
      <c r="R5" s="51"/>
      <c r="S5" s="52"/>
      <c r="T5" s="52"/>
      <c r="U5" s="53"/>
      <c r="V5" s="28" t="s">
        <v>10</v>
      </c>
      <c r="W5" s="29"/>
      <c r="X5" s="30"/>
      <c r="Y5" s="46"/>
      <c r="Z5" s="41"/>
      <c r="AA5" s="41"/>
      <c r="AB5" s="42"/>
      <c r="AD5" s="2" t="s">
        <v>11</v>
      </c>
      <c r="AI5" s="20" t="s">
        <v>44</v>
      </c>
      <c r="AJ5" s="21">
        <f>R7</f>
        <v>0</v>
      </c>
      <c r="AL5" s="5">
        <v>4</v>
      </c>
      <c r="AM5" s="6" t="s">
        <v>49</v>
      </c>
      <c r="AN5" s="5">
        <v>4</v>
      </c>
    </row>
    <row r="6" spans="3:43" ht="17.100000000000001" customHeight="1" thickTop="1" x14ac:dyDescent="0.3">
      <c r="C6" s="28" t="s">
        <v>12</v>
      </c>
      <c r="D6" s="29"/>
      <c r="E6" s="30"/>
      <c r="F6" s="48"/>
      <c r="G6" s="32"/>
      <c r="H6" s="33"/>
      <c r="I6" s="28" t="s">
        <v>13</v>
      </c>
      <c r="J6" s="29"/>
      <c r="K6" s="30"/>
      <c r="L6" s="48"/>
      <c r="M6" s="32"/>
      <c r="N6" s="32"/>
      <c r="O6" s="33"/>
      <c r="P6" s="28" t="s">
        <v>14</v>
      </c>
      <c r="Q6" s="30"/>
      <c r="R6" s="46" t="s">
        <v>78</v>
      </c>
      <c r="S6" s="41"/>
      <c r="T6" s="41"/>
      <c r="U6" s="42"/>
      <c r="V6" s="28" t="s">
        <v>28</v>
      </c>
      <c r="W6" s="29"/>
      <c r="X6" s="30"/>
      <c r="Y6" s="46">
        <v>2</v>
      </c>
      <c r="Z6" s="41"/>
      <c r="AA6" s="41"/>
      <c r="AB6" s="42"/>
      <c r="AI6" s="20" t="s">
        <v>45</v>
      </c>
      <c r="AJ6" s="20" t="str">
        <f>CONCATENATE(AJ2,AJ3,AJ4,AJ5)</f>
        <v>0000</v>
      </c>
      <c r="AL6" s="9">
        <v>5</v>
      </c>
      <c r="AM6" s="10" t="s">
        <v>50</v>
      </c>
      <c r="AN6" s="9">
        <v>5</v>
      </c>
    </row>
    <row r="7" spans="3:43" ht="17.100000000000001" customHeight="1" x14ac:dyDescent="0.3">
      <c r="C7" s="28" t="s">
        <v>15</v>
      </c>
      <c r="D7" s="29"/>
      <c r="E7" s="30"/>
      <c r="F7" s="46"/>
      <c r="G7" s="41"/>
      <c r="H7" s="42"/>
      <c r="I7" s="28" t="s">
        <v>16</v>
      </c>
      <c r="J7" s="29"/>
      <c r="K7" s="30"/>
      <c r="L7" s="46"/>
      <c r="M7" s="41"/>
      <c r="N7" s="41"/>
      <c r="O7" s="42"/>
      <c r="P7" s="28" t="s">
        <v>17</v>
      </c>
      <c r="Q7" s="30"/>
      <c r="R7" s="46"/>
      <c r="S7" s="41"/>
      <c r="T7" s="41"/>
      <c r="U7" s="42"/>
      <c r="V7" s="28" t="s">
        <v>29</v>
      </c>
      <c r="W7" s="29"/>
      <c r="X7" s="30"/>
      <c r="Y7" s="46"/>
      <c r="Z7" s="41"/>
      <c r="AA7" s="41"/>
      <c r="AB7" s="42"/>
      <c r="AI7" s="20" t="s">
        <v>70</v>
      </c>
      <c r="AJ7" s="20" t="e">
        <f>VLOOKUP(AJ6,AM:AN,2,0)</f>
        <v>#N/A</v>
      </c>
      <c r="AL7" s="11">
        <v>6</v>
      </c>
      <c r="AM7" s="4" t="s">
        <v>51</v>
      </c>
      <c r="AN7" s="11">
        <v>6</v>
      </c>
    </row>
    <row r="8" spans="3:43" ht="17.100000000000001" customHeight="1" x14ac:dyDescent="0.3">
      <c r="C8" s="28" t="s">
        <v>18</v>
      </c>
      <c r="D8" s="29"/>
      <c r="E8" s="30"/>
      <c r="F8" s="48"/>
      <c r="G8" s="32"/>
      <c r="H8" s="33"/>
      <c r="I8" s="28" t="s">
        <v>19</v>
      </c>
      <c r="J8" s="29"/>
      <c r="K8" s="30"/>
      <c r="L8" s="48"/>
      <c r="M8" s="32"/>
      <c r="N8" s="32"/>
      <c r="O8" s="33"/>
      <c r="P8" s="28" t="s">
        <v>20</v>
      </c>
      <c r="Q8" s="30"/>
      <c r="R8" s="54"/>
      <c r="S8" s="32"/>
      <c r="T8" s="32"/>
      <c r="U8" s="32"/>
      <c r="V8" s="28" t="s">
        <v>30</v>
      </c>
      <c r="W8" s="29"/>
      <c r="X8" s="30"/>
      <c r="Y8" s="46"/>
      <c r="Z8" s="41"/>
      <c r="AA8" s="41"/>
      <c r="AB8" s="42"/>
      <c r="AL8" s="11">
        <v>7</v>
      </c>
      <c r="AM8" s="4" t="s">
        <v>52</v>
      </c>
      <c r="AN8" s="11">
        <v>7</v>
      </c>
    </row>
    <row r="9" spans="3:43" ht="17.100000000000001" customHeight="1" thickBot="1" x14ac:dyDescent="0.35">
      <c r="C9" s="28" t="s">
        <v>26</v>
      </c>
      <c r="D9" s="29"/>
      <c r="E9" s="30"/>
      <c r="F9" s="48"/>
      <c r="G9" s="32"/>
      <c r="H9" s="33"/>
      <c r="I9" s="28" t="s">
        <v>27</v>
      </c>
      <c r="J9" s="29"/>
      <c r="K9" s="30"/>
      <c r="L9" s="48"/>
      <c r="M9" s="32"/>
      <c r="N9" s="32"/>
      <c r="O9" s="33"/>
      <c r="P9" s="28" t="s">
        <v>31</v>
      </c>
      <c r="Q9" s="30"/>
      <c r="R9" s="48"/>
      <c r="S9" s="32"/>
      <c r="T9" s="32"/>
      <c r="U9" s="33"/>
      <c r="V9" s="28" t="s">
        <v>35</v>
      </c>
      <c r="W9" s="29"/>
      <c r="X9" s="30"/>
      <c r="Y9" s="48"/>
      <c r="Z9" s="32"/>
      <c r="AA9" s="32"/>
      <c r="AB9" s="33"/>
      <c r="AL9" s="13">
        <v>8</v>
      </c>
      <c r="AM9" s="14" t="s">
        <v>53</v>
      </c>
      <c r="AN9" s="13">
        <v>8</v>
      </c>
    </row>
    <row r="10" spans="3:43" ht="17.100000000000001" customHeight="1" thickTop="1" x14ac:dyDescent="0.3">
      <c r="C10" s="28" t="s">
        <v>33</v>
      </c>
      <c r="D10" s="29"/>
      <c r="E10" s="30"/>
      <c r="F10" s="70"/>
      <c r="G10" s="71"/>
      <c r="H10" s="72"/>
      <c r="I10" s="28" t="s">
        <v>32</v>
      </c>
      <c r="J10" s="29"/>
      <c r="K10" s="30"/>
      <c r="L10" s="48"/>
      <c r="M10" s="32"/>
      <c r="N10" s="32"/>
      <c r="O10" s="33"/>
      <c r="P10" s="28" t="s">
        <v>77</v>
      </c>
      <c r="Q10" s="30"/>
      <c r="R10" s="70"/>
      <c r="S10" s="71"/>
      <c r="T10" s="71"/>
      <c r="U10" s="72"/>
      <c r="V10" s="28" t="s">
        <v>72</v>
      </c>
      <c r="W10" s="29"/>
      <c r="X10" s="30"/>
      <c r="Y10" s="48"/>
      <c r="Z10" s="32"/>
      <c r="AA10" s="32"/>
      <c r="AB10" s="33"/>
      <c r="AL10" s="15">
        <v>9</v>
      </c>
      <c r="AM10" s="16" t="s">
        <v>57</v>
      </c>
      <c r="AN10" s="15">
        <v>9</v>
      </c>
    </row>
    <row r="11" spans="3:43" ht="17.100000000000001" customHeight="1" x14ac:dyDescent="0.3">
      <c r="C11" s="55" t="s">
        <v>21</v>
      </c>
      <c r="D11" s="56"/>
      <c r="E11" s="57"/>
      <c r="F11" s="64" t="s">
        <v>89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6"/>
      <c r="AL11" s="3">
        <v>10</v>
      </c>
      <c r="AM11" s="4" t="s">
        <v>54</v>
      </c>
      <c r="AN11" s="3">
        <v>10</v>
      </c>
    </row>
    <row r="12" spans="3:43" ht="17.100000000000001" customHeight="1" x14ac:dyDescent="0.3">
      <c r="C12" s="58"/>
      <c r="D12" s="59"/>
      <c r="E12" s="60"/>
      <c r="F12" s="67" t="s">
        <v>90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9"/>
      <c r="AL12" s="3">
        <v>11</v>
      </c>
      <c r="AM12" s="4" t="s">
        <v>55</v>
      </c>
      <c r="AN12" s="3">
        <v>11</v>
      </c>
    </row>
    <row r="13" spans="3:43" ht="17.100000000000001" customHeight="1" thickBot="1" x14ac:dyDescent="0.35">
      <c r="C13" s="58"/>
      <c r="D13" s="59"/>
      <c r="E13" s="60"/>
      <c r="F13" s="67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9"/>
      <c r="AL13" s="17">
        <v>12</v>
      </c>
      <c r="AM13" s="14" t="s">
        <v>56</v>
      </c>
      <c r="AN13" s="17">
        <v>12</v>
      </c>
    </row>
    <row r="14" spans="3:43" ht="17.100000000000001" customHeight="1" thickTop="1" x14ac:dyDescent="0.3">
      <c r="C14" s="58"/>
      <c r="D14" s="59"/>
      <c r="E14" s="60"/>
      <c r="F14" s="67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9"/>
      <c r="AL14" s="18">
        <v>13</v>
      </c>
      <c r="AM14" s="16" t="s">
        <v>58</v>
      </c>
      <c r="AN14" s="18">
        <v>13</v>
      </c>
    </row>
    <row r="15" spans="3:43" ht="17.100000000000001" customHeight="1" x14ac:dyDescent="0.3">
      <c r="C15" s="58"/>
      <c r="D15" s="59"/>
      <c r="E15" s="60"/>
      <c r="F15" s="67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9"/>
      <c r="AL15" s="11">
        <v>14</v>
      </c>
      <c r="AM15" s="4" t="s">
        <v>59</v>
      </c>
      <c r="AN15" s="11">
        <v>14</v>
      </c>
    </row>
    <row r="16" spans="3:43" ht="17.100000000000001" customHeight="1" x14ac:dyDescent="0.3">
      <c r="C16" s="58"/>
      <c r="D16" s="59"/>
      <c r="E16" s="60"/>
      <c r="F16" s="67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9"/>
      <c r="AL16" s="11">
        <v>15</v>
      </c>
      <c r="AM16" s="4" t="s">
        <v>60</v>
      </c>
      <c r="AN16" s="11">
        <v>15</v>
      </c>
    </row>
    <row r="17" spans="3:40" ht="17.100000000000001" customHeight="1" thickBot="1" x14ac:dyDescent="0.35">
      <c r="C17" s="58"/>
      <c r="D17" s="59"/>
      <c r="E17" s="60"/>
      <c r="F17" s="67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9"/>
      <c r="AL17" s="13">
        <v>16</v>
      </c>
      <c r="AM17" s="14" t="s">
        <v>61</v>
      </c>
      <c r="AN17" s="13">
        <v>16</v>
      </c>
    </row>
    <row r="18" spans="3:40" ht="17.100000000000001" customHeight="1" thickTop="1" x14ac:dyDescent="0.3">
      <c r="C18" s="58"/>
      <c r="D18" s="59"/>
      <c r="E18" s="60"/>
      <c r="F18" s="67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9"/>
      <c r="AL18" s="7">
        <v>17</v>
      </c>
      <c r="AM18" s="8" t="s">
        <v>62</v>
      </c>
      <c r="AN18" s="7">
        <v>17</v>
      </c>
    </row>
    <row r="19" spans="3:40" ht="17.100000000000001" customHeight="1" x14ac:dyDescent="0.3">
      <c r="C19" s="61"/>
      <c r="D19" s="62"/>
      <c r="E19" s="63"/>
      <c r="F19" s="67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9"/>
      <c r="AL19" s="3">
        <v>18</v>
      </c>
      <c r="AM19" s="4" t="s">
        <v>63</v>
      </c>
      <c r="AN19" s="3">
        <v>18</v>
      </c>
    </row>
    <row r="20" spans="3:40" ht="17.100000000000001" customHeight="1" x14ac:dyDescent="0.3">
      <c r="C20" s="28" t="s">
        <v>22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0"/>
      <c r="P20" s="28" t="s">
        <v>23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30"/>
      <c r="AL20" s="3">
        <v>19</v>
      </c>
      <c r="AM20" s="4" t="s">
        <v>64</v>
      </c>
      <c r="AN20" s="3">
        <v>19</v>
      </c>
    </row>
    <row r="21" spans="3:40" ht="18.75" customHeight="1" thickBot="1" x14ac:dyDescent="0.35">
      <c r="C21" s="73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3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5"/>
      <c r="AL21" s="5">
        <v>20</v>
      </c>
      <c r="AM21" s="6" t="s">
        <v>65</v>
      </c>
      <c r="AN21" s="5">
        <v>20</v>
      </c>
    </row>
    <row r="22" spans="3:40" ht="18.75" customHeight="1" thickTop="1" x14ac:dyDescent="0.3">
      <c r="C22" s="76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6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8"/>
      <c r="AL22" s="9">
        <v>21</v>
      </c>
      <c r="AM22" s="10" t="s">
        <v>66</v>
      </c>
      <c r="AN22" s="9">
        <v>21</v>
      </c>
    </row>
    <row r="23" spans="3:40" ht="18.75" customHeight="1" x14ac:dyDescent="0.3">
      <c r="C23" s="76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6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8"/>
      <c r="AL23" s="11">
        <v>22</v>
      </c>
      <c r="AM23" s="12" t="s">
        <v>67</v>
      </c>
      <c r="AN23" s="11">
        <v>22</v>
      </c>
    </row>
    <row r="24" spans="3:40" ht="18.75" customHeight="1" x14ac:dyDescent="0.3">
      <c r="C24" s="76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6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8"/>
      <c r="AL24" s="11">
        <v>23</v>
      </c>
      <c r="AM24" s="12" t="s">
        <v>68</v>
      </c>
      <c r="AN24" s="11">
        <v>23</v>
      </c>
    </row>
    <row r="25" spans="3:40" ht="15" customHeight="1" thickBot="1" x14ac:dyDescent="0.35">
      <c r="C25" s="76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6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8"/>
      <c r="AL25" s="11">
        <v>24</v>
      </c>
      <c r="AM25" s="12" t="s">
        <v>69</v>
      </c>
      <c r="AN25" s="11">
        <v>24</v>
      </c>
    </row>
    <row r="26" spans="3:40" ht="18.75" customHeight="1" thickTop="1" x14ac:dyDescent="0.3">
      <c r="C26" s="76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6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8"/>
      <c r="AL26" s="9">
        <v>25</v>
      </c>
      <c r="AM26" s="10" t="s">
        <v>73</v>
      </c>
      <c r="AN26" s="9">
        <v>25</v>
      </c>
    </row>
    <row r="27" spans="3:40" ht="18.75" customHeight="1" thickBot="1" x14ac:dyDescent="0.35">
      <c r="C27" s="76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6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8"/>
      <c r="AL27" s="22">
        <v>26</v>
      </c>
      <c r="AM27" s="23" t="s">
        <v>74</v>
      </c>
      <c r="AN27" s="22">
        <v>26</v>
      </c>
    </row>
    <row r="28" spans="3:40" ht="18.75" customHeight="1" thickTop="1" x14ac:dyDescent="0.3">
      <c r="C28" s="76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6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8"/>
      <c r="AL28" s="9">
        <v>27</v>
      </c>
      <c r="AM28" s="10" t="s">
        <v>75</v>
      </c>
      <c r="AN28" s="9">
        <v>27</v>
      </c>
    </row>
    <row r="29" spans="3:40" ht="18.75" customHeight="1" x14ac:dyDescent="0.3">
      <c r="C29" s="76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6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8"/>
      <c r="AL29" s="11">
        <v>28</v>
      </c>
      <c r="AM29" s="12" t="s">
        <v>76</v>
      </c>
      <c r="AN29" s="11">
        <v>28</v>
      </c>
    </row>
    <row r="30" spans="3:40" ht="18.75" customHeight="1" x14ac:dyDescent="0.3"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6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8"/>
    </row>
    <row r="31" spans="3:40" ht="18.75" customHeight="1" x14ac:dyDescent="0.3">
      <c r="C31" s="76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9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1"/>
    </row>
    <row r="32" spans="3:40" ht="17.100000000000001" customHeight="1" x14ac:dyDescent="0.3">
      <c r="C32" s="28" t="s">
        <v>24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30"/>
      <c r="P32" s="28" t="s">
        <v>25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30"/>
    </row>
    <row r="33" spans="3:28" ht="18.75" customHeight="1" x14ac:dyDescent="0.3">
      <c r="C33" s="73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73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5"/>
    </row>
    <row r="34" spans="3:28" ht="15" customHeight="1" x14ac:dyDescent="0.3"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8"/>
      <c r="P34" s="76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</row>
    <row r="35" spans="3:28" ht="18.75" customHeight="1" x14ac:dyDescent="0.3">
      <c r="C35" s="76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76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8"/>
    </row>
    <row r="36" spans="3:28" ht="18.75" customHeight="1" x14ac:dyDescent="0.3">
      <c r="C36" s="76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8"/>
      <c r="P36" s="76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8"/>
    </row>
    <row r="37" spans="3:28" ht="18.75" customHeight="1" x14ac:dyDescent="0.3">
      <c r="C37" s="7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8"/>
      <c r="P37" s="76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8"/>
    </row>
    <row r="38" spans="3:28" ht="18.75" customHeight="1" x14ac:dyDescent="0.3">
      <c r="C38" s="76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8"/>
      <c r="P38" s="76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8"/>
    </row>
    <row r="39" spans="3:28" ht="18.75" customHeight="1" x14ac:dyDescent="0.3">
      <c r="C39" s="76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8"/>
      <c r="P39" s="76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8"/>
    </row>
    <row r="40" spans="3:28" ht="18.75" customHeight="1" x14ac:dyDescent="0.3">
      <c r="C40" s="76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8"/>
      <c r="P40" s="76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8"/>
    </row>
    <row r="41" spans="3:28" ht="18.75" customHeight="1" x14ac:dyDescent="0.3">
      <c r="C41" s="76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8"/>
      <c r="P41" s="76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8"/>
    </row>
    <row r="42" spans="3:28" ht="18.75" customHeight="1" x14ac:dyDescent="0.3"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8"/>
      <c r="P42" s="76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8"/>
    </row>
    <row r="43" spans="3:28" x14ac:dyDescent="0.3"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1"/>
      <c r="P43" s="79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1"/>
    </row>
    <row r="44" spans="3:28" x14ac:dyDescent="0.3"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</row>
    <row r="45" spans="3:28" x14ac:dyDescent="0.3"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</row>
    <row r="46" spans="3:28" x14ac:dyDescent="0.3"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</row>
    <row r="47" spans="3:28" x14ac:dyDescent="0.3"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</row>
    <row r="48" spans="3:28" x14ac:dyDescent="0.3"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</row>
  </sheetData>
  <mergeCells count="92">
    <mergeCell ref="C33:O43"/>
    <mergeCell ref="P33:AB43"/>
    <mergeCell ref="C44:AB44"/>
    <mergeCell ref="C45:AB46"/>
    <mergeCell ref="C47:AB48"/>
    <mergeCell ref="C20:O20"/>
    <mergeCell ref="P20:AB20"/>
    <mergeCell ref="C21:O31"/>
    <mergeCell ref="P21:AB31"/>
    <mergeCell ref="C32:O32"/>
    <mergeCell ref="P32:AB32"/>
    <mergeCell ref="C11:E19"/>
    <mergeCell ref="F11:AB11"/>
    <mergeCell ref="F12:AB12"/>
    <mergeCell ref="F13:AB13"/>
    <mergeCell ref="F14:AB14"/>
    <mergeCell ref="F19:AB19"/>
    <mergeCell ref="F15:AB15"/>
    <mergeCell ref="F16:AB16"/>
    <mergeCell ref="F18:AB18"/>
    <mergeCell ref="F17:AB17"/>
    <mergeCell ref="V9:X9"/>
    <mergeCell ref="Y9:AB9"/>
    <mergeCell ref="C10:E10"/>
    <mergeCell ref="F10:H10"/>
    <mergeCell ref="I10:K10"/>
    <mergeCell ref="L10:O10"/>
    <mergeCell ref="P10:Q10"/>
    <mergeCell ref="R10:U10"/>
    <mergeCell ref="V10:X10"/>
    <mergeCell ref="Y10:AB10"/>
    <mergeCell ref="C9:E9"/>
    <mergeCell ref="F9:H9"/>
    <mergeCell ref="I9:K9"/>
    <mergeCell ref="L9:O9"/>
    <mergeCell ref="P9:Q9"/>
    <mergeCell ref="R9:U9"/>
    <mergeCell ref="V7:X7"/>
    <mergeCell ref="Y7:AB7"/>
    <mergeCell ref="C8:E8"/>
    <mergeCell ref="F8:H8"/>
    <mergeCell ref="I8:K8"/>
    <mergeCell ref="L8:O8"/>
    <mergeCell ref="P8:Q8"/>
    <mergeCell ref="R8:U8"/>
    <mergeCell ref="V8:X8"/>
    <mergeCell ref="Y8:AB8"/>
    <mergeCell ref="C7:E7"/>
    <mergeCell ref="F7:H7"/>
    <mergeCell ref="I7:K7"/>
    <mergeCell ref="L7:O7"/>
    <mergeCell ref="P7:Q7"/>
    <mergeCell ref="R7:U7"/>
    <mergeCell ref="V5:X5"/>
    <mergeCell ref="Y5:AB5"/>
    <mergeCell ref="C6:E6"/>
    <mergeCell ref="F6:H6"/>
    <mergeCell ref="I6:K6"/>
    <mergeCell ref="L6:O6"/>
    <mergeCell ref="P6:Q6"/>
    <mergeCell ref="R6:U6"/>
    <mergeCell ref="V6:X6"/>
    <mergeCell ref="Y6:AB6"/>
    <mergeCell ref="C5:E5"/>
    <mergeCell ref="F5:H5"/>
    <mergeCell ref="I5:K5"/>
    <mergeCell ref="L5:O5"/>
    <mergeCell ref="P5:Q5"/>
    <mergeCell ref="R5:U5"/>
    <mergeCell ref="Y4:AB4"/>
    <mergeCell ref="C3:E3"/>
    <mergeCell ref="V3:X3"/>
    <mergeCell ref="Y3:AB3"/>
    <mergeCell ref="C4:E4"/>
    <mergeCell ref="P4:Q4"/>
    <mergeCell ref="R4:U4"/>
    <mergeCell ref="V4:X4"/>
    <mergeCell ref="F4:H4"/>
    <mergeCell ref="I4:K4"/>
    <mergeCell ref="L4:O4"/>
    <mergeCell ref="F3:O3"/>
    <mergeCell ref="P3:Q3"/>
    <mergeCell ref="R3:U3"/>
    <mergeCell ref="C1:AB1"/>
    <mergeCell ref="C2:E2"/>
    <mergeCell ref="F2:H2"/>
    <mergeCell ref="I2:K2"/>
    <mergeCell ref="L2:O2"/>
    <mergeCell ref="P2:Q2"/>
    <mergeCell ref="R2:U2"/>
    <mergeCell ref="V2:X2"/>
    <mergeCell ref="Y2:AB2"/>
  </mergeCells>
  <phoneticPr fontId="1" type="noConversion"/>
  <dataValidations count="23">
    <dataValidation type="list" allowBlank="1" showInputMessage="1" showErrorMessage="1" sqref="L5:O5">
      <formula1>"TP-2100,TP-2200"</formula1>
    </dataValidation>
    <dataValidation type="list" allowBlank="1" showInputMessage="1" showErrorMessage="1" sqref="F8:H8">
      <formula1>"가공,지중"</formula1>
    </dataValidation>
    <dataValidation type="list" allowBlank="1" showInputMessage="1" showErrorMessage="1" sqref="F10:H10">
      <formula1>"O,X"</formula1>
    </dataValidation>
    <dataValidation type="list" allowBlank="1" showInputMessage="1" showErrorMessage="1" sqref="Y7:AB7">
      <formula1>"1,1.5,2,2.5,3,3.5,4,4.5,5,5.5,6,6.5,7,7.5,8,8.5,9,9.5,10,10.5,11,11.5,12"</formula1>
    </dataValidation>
    <dataValidation type="list" allowBlank="1" showInputMessage="1" showErrorMessage="1" sqref="Y6:AB6">
      <formula1>"1,1.5,2,2.5"</formula1>
    </dataValidation>
    <dataValidation type="list" allowBlank="1" showInputMessage="1" showErrorMessage="1" sqref="Y5:AB5">
      <formula1>"15,16,17,18,19,20,21,22,23,24,25,26,27,28,29,30,31,32,33,34,35,36,37,38,39,40,41,42,43,44,45,46,47,48,49,50,51,52,53,54,55,56,57,58,59,60,61,62,63,64,65"</formula1>
    </dataValidation>
    <dataValidation type="list" allowBlank="1" showInputMessage="1" showErrorMessage="1" sqref="R3:U3">
      <formula1>"20,30,40,50,60,70,80,90,100,110"</formula1>
    </dataValidation>
    <dataValidation type="list" allowBlank="1" showInputMessage="1" showErrorMessage="1" sqref="L10:O10 R9:U9">
      <formula1>"없음,114Φ,139Φ"</formula1>
    </dataValidation>
    <dataValidation type="list" allowBlank="1" showInputMessage="1" showErrorMessage="1" sqref="R4:U4">
      <formula1>"없음,3등,4등,점멸"</formula1>
    </dataValidation>
    <dataValidation type="list" allowBlank="1" showInputMessage="1" showErrorMessage="1" sqref="L6:O6">
      <formula1>"1500,1800,기존앙카재사용"</formula1>
    </dataValidation>
    <dataValidation type="list" allowBlank="1" showInputMessage="1" showErrorMessage="1" sqref="R6:U6">
      <formula1>"없음,1.7"</formula1>
    </dataValidation>
    <dataValidation type="list" allowBlank="1" showInputMessage="1" showErrorMessage="1" sqref="R7:U7">
      <formula1>"0,4,6"</formula1>
    </dataValidation>
    <dataValidation type="list" allowBlank="1" showInputMessage="1" showErrorMessage="1" sqref="L7:O7">
      <formula1>"0,3.2,2,4"</formula1>
    </dataValidation>
    <dataValidation type="list" allowBlank="1" showInputMessage="1" showErrorMessage="1" sqref="F7:H7">
      <formula1>"0,6,8"</formula1>
    </dataValidation>
    <dataValidation type="list" allowBlank="1" showInputMessage="1" showErrorMessage="1" sqref="Y8:AB8">
      <formula1>"5.5,6,6.5,7,7.5,8,8.5,9,9.5,10,최대높이"</formula1>
    </dataValidation>
    <dataValidation type="list" allowBlank="1" showInputMessage="1" showErrorMessage="1" sqref="Y4:AB4">
      <formula1>"0,10,15,20,25,30,35,40,45,50,55,60,65,70,75,80,85,90,95,100,105,110,115,120"</formula1>
    </dataValidation>
    <dataValidation type="list" allowBlank="1" showInputMessage="1" showErrorMessage="1" sqref="F9:H9 L9:O9">
      <formula1>"없음,노랑,기와진,지정색"</formula1>
    </dataValidation>
    <dataValidation type="list" allowBlank="1" showInputMessage="1" showErrorMessage="1" sqref="Y9:AB9">
      <formula1>"없음,267Φ,318Φ"</formula1>
    </dataValidation>
    <dataValidation type="list" allowBlank="1" showInputMessage="1" showErrorMessage="1" sqref="Y3:AB3">
      <formula1>"17,20,24"</formula1>
    </dataValidation>
    <dataValidation type="list" allowBlank="1" showInputMessage="1" showErrorMessage="1" sqref="Y10:AB10">
      <formula1>"없음,0.8m-114Φ,0.8m-139Φ,1.5m-114Φ,1.5m-139Φ"</formula1>
    </dataValidation>
    <dataValidation type="list" allowBlank="1" showInputMessage="1" showErrorMessage="1" sqref="F6:H6">
      <formula1>"A타입,B타입(L형),속도-플랜지,속도-밴드,복합-267Φ,복합-318Φ,기존구조물사용"</formula1>
    </dataValidation>
    <dataValidation type="list" allowBlank="1" showInputMessage="1" showErrorMessage="1" sqref="F5:H5">
      <formula1>"신호3차선-전면,신호동시-전면,신호단일-전면,속도3차선-전면,속도동시-전면,속도단일-전면,신호동시-후면,신호단일-후면,속도동시-후면,속도단일-후면"</formula1>
    </dataValidation>
    <dataValidation type="list" allowBlank="1" showInputMessage="1" showErrorMessage="1" sqref="R10:U10">
      <formula1>"없음,1,2"</formula1>
    </dataValidation>
  </dataValidations>
  <printOptions horizontalCentered="1" verticalCentered="1"/>
  <pageMargins left="0.15748031496062992" right="0.15748031496062992" top="0.35" bottom="0.21" header="0.23" footer="0.19"/>
  <pageSetup paperSize="9" orientation="portrait" r:id="rId1"/>
  <colBreaks count="1" manualBreakCount="1">
    <brk id="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Q48"/>
  <sheetViews>
    <sheetView showGridLines="0" view="pageBreakPreview" topLeftCell="B1" zoomScaleNormal="85" zoomScaleSheetLayoutView="100" workbookViewId="0">
      <selection activeCell="C1" sqref="C1:AB1"/>
    </sheetView>
  </sheetViews>
  <sheetFormatPr defaultColWidth="9" defaultRowHeight="16.5" x14ac:dyDescent="0.3"/>
  <cols>
    <col min="1" max="1" width="2.125" style="1" hidden="1" customWidth="1"/>
    <col min="2" max="2" width="2.125" style="1" customWidth="1"/>
    <col min="3" max="3" width="2.25" style="1" customWidth="1"/>
    <col min="4" max="4" width="5.5" style="1" customWidth="1"/>
    <col min="5" max="5" width="2.25" style="1" customWidth="1"/>
    <col min="6" max="6" width="4.5" style="1" customWidth="1"/>
    <col min="7" max="10" width="3.25" style="1" customWidth="1"/>
    <col min="11" max="12" width="1" style="1" customWidth="1"/>
    <col min="13" max="13" width="3.25" style="1" customWidth="1"/>
    <col min="14" max="14" width="7.75" style="1" customWidth="1"/>
    <col min="15" max="15" width="1.75" style="1" customWidth="1"/>
    <col min="16" max="16" width="3.25" style="1" customWidth="1"/>
    <col min="17" max="17" width="6.25" style="1" customWidth="1"/>
    <col min="18" max="18" width="3.25" style="1" customWidth="1"/>
    <col min="19" max="20" width="1.25" style="1" customWidth="1"/>
    <col min="21" max="21" width="5.375" style="1" customWidth="1"/>
    <col min="22" max="25" width="3.25" style="1" customWidth="1"/>
    <col min="26" max="26" width="7.25" style="1" customWidth="1"/>
    <col min="27" max="27" width="3.25" style="1" customWidth="1"/>
    <col min="28" max="28" width="1.25" style="1" customWidth="1"/>
    <col min="29" max="34" width="9" style="1"/>
    <col min="35" max="35" width="8.25" style="1" customWidth="1"/>
    <col min="36" max="37" width="9" style="1"/>
    <col min="38" max="38" width="3.25" style="1" bestFit="1" customWidth="1"/>
    <col min="39" max="39" width="14.625" style="1" customWidth="1"/>
    <col min="40" max="40" width="3.25" style="1" bestFit="1" customWidth="1"/>
    <col min="41" max="43" width="2.625" style="1" customWidth="1"/>
    <col min="44" max="16384" width="9" style="1"/>
  </cols>
  <sheetData>
    <row r="1" spans="3:43" ht="33.75" customHeight="1" x14ac:dyDescent="0.3">
      <c r="C1" s="27" t="s">
        <v>38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3:43" ht="17.100000000000001" customHeight="1" x14ac:dyDescent="0.3">
      <c r="C2" s="28" t="s">
        <v>0</v>
      </c>
      <c r="D2" s="29"/>
      <c r="E2" s="30"/>
      <c r="F2" s="31" t="e">
        <f>#REF!</f>
        <v>#REF!</v>
      </c>
      <c r="G2" s="32"/>
      <c r="H2" s="33"/>
      <c r="I2" s="28" t="s">
        <v>1</v>
      </c>
      <c r="J2" s="29"/>
      <c r="K2" s="30"/>
      <c r="L2" s="34" t="e">
        <f>#REF!</f>
        <v>#REF!</v>
      </c>
      <c r="M2" s="35"/>
      <c r="N2" s="35"/>
      <c r="O2" s="36"/>
      <c r="P2" s="28" t="s">
        <v>2</v>
      </c>
      <c r="Q2" s="30"/>
      <c r="R2" s="37" t="e">
        <f>#REF!</f>
        <v>#REF!</v>
      </c>
      <c r="S2" s="38"/>
      <c r="T2" s="38"/>
      <c r="U2" s="39"/>
      <c r="V2" s="28" t="s">
        <v>34</v>
      </c>
      <c r="W2" s="29"/>
      <c r="X2" s="30"/>
      <c r="Y2" s="40" t="e">
        <f>#REF!</f>
        <v>#REF!</v>
      </c>
      <c r="Z2" s="32"/>
      <c r="AA2" s="32"/>
      <c r="AB2" s="33"/>
      <c r="AI2" s="20" t="s">
        <v>41</v>
      </c>
      <c r="AJ2" s="20">
        <f>F6</f>
        <v>0</v>
      </c>
      <c r="AL2" s="3">
        <v>1</v>
      </c>
      <c r="AM2" s="4" t="s">
        <v>46</v>
      </c>
      <c r="AN2" s="3">
        <v>1</v>
      </c>
      <c r="AO2" s="19">
        <f>F4</f>
        <v>0</v>
      </c>
      <c r="AP2" s="19" t="str">
        <f>I4</f>
        <v>→</v>
      </c>
      <c r="AQ2" s="19">
        <f>L4</f>
        <v>0</v>
      </c>
    </row>
    <row r="3" spans="3:43" ht="17.100000000000001" customHeight="1" x14ac:dyDescent="0.3">
      <c r="C3" s="28" t="s">
        <v>3</v>
      </c>
      <c r="D3" s="29"/>
      <c r="E3" s="30"/>
      <c r="F3" s="48"/>
      <c r="G3" s="32"/>
      <c r="H3" s="32"/>
      <c r="I3" s="32"/>
      <c r="J3" s="32"/>
      <c r="K3" s="32"/>
      <c r="L3" s="32"/>
      <c r="M3" s="32"/>
      <c r="N3" s="32"/>
      <c r="O3" s="33"/>
      <c r="P3" s="28" t="s">
        <v>4</v>
      </c>
      <c r="Q3" s="30"/>
      <c r="R3" s="49"/>
      <c r="S3" s="49"/>
      <c r="T3" s="49"/>
      <c r="U3" s="50"/>
      <c r="V3" s="28" t="s">
        <v>71</v>
      </c>
      <c r="W3" s="29"/>
      <c r="X3" s="30"/>
      <c r="Y3" s="41"/>
      <c r="Z3" s="41"/>
      <c r="AA3" s="41"/>
      <c r="AB3" s="42"/>
      <c r="AI3" s="20" t="s">
        <v>42</v>
      </c>
      <c r="AJ3" s="21">
        <f>F7</f>
        <v>0</v>
      </c>
      <c r="AL3" s="3">
        <v>2</v>
      </c>
      <c r="AM3" s="4" t="s">
        <v>47</v>
      </c>
      <c r="AN3" s="3">
        <v>2</v>
      </c>
    </row>
    <row r="4" spans="3:43" ht="17.100000000000001" customHeight="1" x14ac:dyDescent="0.3">
      <c r="C4" s="28" t="s">
        <v>5</v>
      </c>
      <c r="D4" s="29"/>
      <c r="E4" s="30"/>
      <c r="F4" s="48"/>
      <c r="G4" s="32"/>
      <c r="H4" s="32"/>
      <c r="I4" s="47" t="s">
        <v>37</v>
      </c>
      <c r="J4" s="47"/>
      <c r="K4" s="47"/>
      <c r="L4" s="32"/>
      <c r="M4" s="32"/>
      <c r="N4" s="32"/>
      <c r="O4" s="33"/>
      <c r="P4" s="28" t="s">
        <v>6</v>
      </c>
      <c r="Q4" s="30"/>
      <c r="R4" s="43"/>
      <c r="S4" s="44"/>
      <c r="T4" s="44"/>
      <c r="U4" s="45"/>
      <c r="V4" s="28" t="s">
        <v>7</v>
      </c>
      <c r="W4" s="29"/>
      <c r="X4" s="30"/>
      <c r="Y4" s="46"/>
      <c r="Z4" s="41"/>
      <c r="AA4" s="41"/>
      <c r="AB4" s="42"/>
      <c r="AI4" s="20" t="s">
        <v>43</v>
      </c>
      <c r="AJ4" s="21">
        <f>L7</f>
        <v>0</v>
      </c>
      <c r="AL4" s="3">
        <v>3</v>
      </c>
      <c r="AM4" s="4" t="s">
        <v>48</v>
      </c>
      <c r="AN4" s="3">
        <v>3</v>
      </c>
    </row>
    <row r="5" spans="3:43" ht="17.100000000000001" customHeight="1" thickBot="1" x14ac:dyDescent="0.35">
      <c r="C5" s="28" t="s">
        <v>8</v>
      </c>
      <c r="D5" s="29"/>
      <c r="E5" s="30"/>
      <c r="F5" s="48"/>
      <c r="G5" s="32"/>
      <c r="H5" s="33"/>
      <c r="I5" s="28" t="s">
        <v>36</v>
      </c>
      <c r="J5" s="29"/>
      <c r="K5" s="30"/>
      <c r="L5" s="48"/>
      <c r="M5" s="32"/>
      <c r="N5" s="32"/>
      <c r="O5" s="33"/>
      <c r="P5" s="28" t="s">
        <v>9</v>
      </c>
      <c r="Q5" s="30"/>
      <c r="R5" s="51"/>
      <c r="S5" s="52"/>
      <c r="T5" s="52"/>
      <c r="U5" s="53"/>
      <c r="V5" s="28" t="s">
        <v>10</v>
      </c>
      <c r="W5" s="29"/>
      <c r="X5" s="30"/>
      <c r="Y5" s="46"/>
      <c r="Z5" s="41"/>
      <c r="AA5" s="41"/>
      <c r="AB5" s="42"/>
      <c r="AD5" s="2" t="s">
        <v>11</v>
      </c>
      <c r="AI5" s="20" t="s">
        <v>44</v>
      </c>
      <c r="AJ5" s="21">
        <f>R7</f>
        <v>0</v>
      </c>
      <c r="AL5" s="5">
        <v>4</v>
      </c>
      <c r="AM5" s="6" t="s">
        <v>49</v>
      </c>
      <c r="AN5" s="5">
        <v>4</v>
      </c>
    </row>
    <row r="6" spans="3:43" ht="17.100000000000001" customHeight="1" thickTop="1" x14ac:dyDescent="0.3">
      <c r="C6" s="28" t="s">
        <v>12</v>
      </c>
      <c r="D6" s="29"/>
      <c r="E6" s="30"/>
      <c r="F6" s="48"/>
      <c r="G6" s="32"/>
      <c r="H6" s="33"/>
      <c r="I6" s="28" t="s">
        <v>13</v>
      </c>
      <c r="J6" s="29"/>
      <c r="K6" s="30"/>
      <c r="L6" s="48"/>
      <c r="M6" s="32"/>
      <c r="N6" s="32"/>
      <c r="O6" s="33"/>
      <c r="P6" s="28" t="s">
        <v>14</v>
      </c>
      <c r="Q6" s="30"/>
      <c r="R6" s="46" t="s">
        <v>78</v>
      </c>
      <c r="S6" s="41"/>
      <c r="T6" s="41"/>
      <c r="U6" s="42"/>
      <c r="V6" s="28" t="s">
        <v>28</v>
      </c>
      <c r="W6" s="29"/>
      <c r="X6" s="30"/>
      <c r="Y6" s="46">
        <v>2</v>
      </c>
      <c r="Z6" s="41"/>
      <c r="AA6" s="41"/>
      <c r="AB6" s="42"/>
      <c r="AI6" s="20" t="s">
        <v>45</v>
      </c>
      <c r="AJ6" s="20" t="str">
        <f>CONCATENATE(AJ2,AJ3,AJ4,AJ5)</f>
        <v>0000</v>
      </c>
      <c r="AL6" s="9">
        <v>5</v>
      </c>
      <c r="AM6" s="10" t="s">
        <v>50</v>
      </c>
      <c r="AN6" s="9">
        <v>5</v>
      </c>
    </row>
    <row r="7" spans="3:43" ht="17.100000000000001" customHeight="1" x14ac:dyDescent="0.3">
      <c r="C7" s="28" t="s">
        <v>15</v>
      </c>
      <c r="D7" s="29"/>
      <c r="E7" s="30"/>
      <c r="F7" s="46"/>
      <c r="G7" s="41"/>
      <c r="H7" s="42"/>
      <c r="I7" s="28" t="s">
        <v>16</v>
      </c>
      <c r="J7" s="29"/>
      <c r="K7" s="30"/>
      <c r="L7" s="46"/>
      <c r="M7" s="41"/>
      <c r="N7" s="41"/>
      <c r="O7" s="42"/>
      <c r="P7" s="28" t="s">
        <v>17</v>
      </c>
      <c r="Q7" s="30"/>
      <c r="R7" s="46"/>
      <c r="S7" s="41"/>
      <c r="T7" s="41"/>
      <c r="U7" s="42"/>
      <c r="V7" s="28" t="s">
        <v>29</v>
      </c>
      <c r="W7" s="29"/>
      <c r="X7" s="30"/>
      <c r="Y7" s="46"/>
      <c r="Z7" s="41"/>
      <c r="AA7" s="41"/>
      <c r="AB7" s="42"/>
      <c r="AI7" s="20" t="s">
        <v>70</v>
      </c>
      <c r="AJ7" s="20" t="e">
        <f>VLOOKUP(AJ6,AM:AN,2,0)</f>
        <v>#N/A</v>
      </c>
      <c r="AL7" s="11">
        <v>6</v>
      </c>
      <c r="AM7" s="4" t="s">
        <v>51</v>
      </c>
      <c r="AN7" s="11">
        <v>6</v>
      </c>
    </row>
    <row r="8" spans="3:43" ht="17.100000000000001" customHeight="1" x14ac:dyDescent="0.3">
      <c r="C8" s="28" t="s">
        <v>18</v>
      </c>
      <c r="D8" s="29"/>
      <c r="E8" s="30"/>
      <c r="F8" s="48"/>
      <c r="G8" s="32"/>
      <c r="H8" s="33"/>
      <c r="I8" s="28" t="s">
        <v>19</v>
      </c>
      <c r="J8" s="29"/>
      <c r="K8" s="30"/>
      <c r="L8" s="48"/>
      <c r="M8" s="32"/>
      <c r="N8" s="32"/>
      <c r="O8" s="33"/>
      <c r="P8" s="28" t="s">
        <v>20</v>
      </c>
      <c r="Q8" s="30"/>
      <c r="R8" s="54"/>
      <c r="S8" s="32"/>
      <c r="T8" s="32"/>
      <c r="U8" s="32"/>
      <c r="V8" s="28" t="s">
        <v>30</v>
      </c>
      <c r="W8" s="29"/>
      <c r="X8" s="30"/>
      <c r="Y8" s="46"/>
      <c r="Z8" s="41"/>
      <c r="AA8" s="41"/>
      <c r="AB8" s="42"/>
      <c r="AL8" s="11">
        <v>7</v>
      </c>
      <c r="AM8" s="4" t="s">
        <v>52</v>
      </c>
      <c r="AN8" s="11">
        <v>7</v>
      </c>
    </row>
    <row r="9" spans="3:43" ht="17.100000000000001" customHeight="1" thickBot="1" x14ac:dyDescent="0.35">
      <c r="C9" s="28" t="s">
        <v>26</v>
      </c>
      <c r="D9" s="29"/>
      <c r="E9" s="30"/>
      <c r="F9" s="48"/>
      <c r="G9" s="32"/>
      <c r="H9" s="33"/>
      <c r="I9" s="28" t="s">
        <v>27</v>
      </c>
      <c r="J9" s="29"/>
      <c r="K9" s="30"/>
      <c r="L9" s="48"/>
      <c r="M9" s="32"/>
      <c r="N9" s="32"/>
      <c r="O9" s="33"/>
      <c r="P9" s="28" t="s">
        <v>31</v>
      </c>
      <c r="Q9" s="30"/>
      <c r="R9" s="48"/>
      <c r="S9" s="32"/>
      <c r="T9" s="32"/>
      <c r="U9" s="33"/>
      <c r="V9" s="28" t="s">
        <v>35</v>
      </c>
      <c r="W9" s="29"/>
      <c r="X9" s="30"/>
      <c r="Y9" s="48"/>
      <c r="Z9" s="32"/>
      <c r="AA9" s="32"/>
      <c r="AB9" s="33"/>
      <c r="AL9" s="13">
        <v>8</v>
      </c>
      <c r="AM9" s="14" t="s">
        <v>53</v>
      </c>
      <c r="AN9" s="13">
        <v>8</v>
      </c>
    </row>
    <row r="10" spans="3:43" ht="17.100000000000001" customHeight="1" thickTop="1" x14ac:dyDescent="0.3">
      <c r="C10" s="28" t="s">
        <v>33</v>
      </c>
      <c r="D10" s="29"/>
      <c r="E10" s="30"/>
      <c r="F10" s="70"/>
      <c r="G10" s="71"/>
      <c r="H10" s="72"/>
      <c r="I10" s="28" t="s">
        <v>32</v>
      </c>
      <c r="J10" s="29"/>
      <c r="K10" s="30"/>
      <c r="L10" s="48"/>
      <c r="M10" s="32"/>
      <c r="N10" s="32"/>
      <c r="O10" s="33"/>
      <c r="P10" s="28" t="s">
        <v>77</v>
      </c>
      <c r="Q10" s="30"/>
      <c r="R10" s="70"/>
      <c r="S10" s="71"/>
      <c r="T10" s="71"/>
      <c r="U10" s="72"/>
      <c r="V10" s="28" t="s">
        <v>72</v>
      </c>
      <c r="W10" s="29"/>
      <c r="X10" s="30"/>
      <c r="Y10" s="48"/>
      <c r="Z10" s="32"/>
      <c r="AA10" s="32"/>
      <c r="AB10" s="33"/>
      <c r="AL10" s="15">
        <v>9</v>
      </c>
      <c r="AM10" s="16" t="s">
        <v>57</v>
      </c>
      <c r="AN10" s="15">
        <v>9</v>
      </c>
    </row>
    <row r="11" spans="3:43" ht="17.100000000000001" customHeight="1" x14ac:dyDescent="0.3">
      <c r="C11" s="55" t="s">
        <v>21</v>
      </c>
      <c r="D11" s="56"/>
      <c r="E11" s="57"/>
      <c r="F11" s="64" t="s">
        <v>87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6"/>
      <c r="AL11" s="3">
        <v>10</v>
      </c>
      <c r="AM11" s="4" t="s">
        <v>54</v>
      </c>
      <c r="AN11" s="3">
        <v>10</v>
      </c>
    </row>
    <row r="12" spans="3:43" ht="17.100000000000001" customHeight="1" x14ac:dyDescent="0.3">
      <c r="C12" s="58"/>
      <c r="D12" s="59"/>
      <c r="E12" s="60"/>
      <c r="F12" s="67" t="s">
        <v>91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9"/>
      <c r="AL12" s="3">
        <v>11</v>
      </c>
      <c r="AM12" s="4" t="s">
        <v>55</v>
      </c>
      <c r="AN12" s="3">
        <v>11</v>
      </c>
    </row>
    <row r="13" spans="3:43" ht="17.100000000000001" customHeight="1" thickBot="1" x14ac:dyDescent="0.35">
      <c r="C13" s="58"/>
      <c r="D13" s="59"/>
      <c r="E13" s="60"/>
      <c r="F13" s="67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9"/>
      <c r="AL13" s="17">
        <v>12</v>
      </c>
      <c r="AM13" s="14" t="s">
        <v>56</v>
      </c>
      <c r="AN13" s="17">
        <v>12</v>
      </c>
    </row>
    <row r="14" spans="3:43" ht="17.100000000000001" customHeight="1" thickTop="1" x14ac:dyDescent="0.3">
      <c r="C14" s="58"/>
      <c r="D14" s="59"/>
      <c r="E14" s="60"/>
      <c r="F14" s="67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9"/>
      <c r="AL14" s="18">
        <v>13</v>
      </c>
      <c r="AM14" s="16" t="s">
        <v>58</v>
      </c>
      <c r="AN14" s="18">
        <v>13</v>
      </c>
    </row>
    <row r="15" spans="3:43" ht="17.100000000000001" customHeight="1" x14ac:dyDescent="0.3">
      <c r="C15" s="58"/>
      <c r="D15" s="59"/>
      <c r="E15" s="60"/>
      <c r="F15" s="67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9"/>
      <c r="AL15" s="11">
        <v>14</v>
      </c>
      <c r="AM15" s="4" t="s">
        <v>59</v>
      </c>
      <c r="AN15" s="11">
        <v>14</v>
      </c>
    </row>
    <row r="16" spans="3:43" ht="17.100000000000001" customHeight="1" x14ac:dyDescent="0.3">
      <c r="C16" s="58"/>
      <c r="D16" s="59"/>
      <c r="E16" s="60"/>
      <c r="F16" s="67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9"/>
      <c r="AL16" s="11">
        <v>15</v>
      </c>
      <c r="AM16" s="4" t="s">
        <v>60</v>
      </c>
      <c r="AN16" s="11">
        <v>15</v>
      </c>
    </row>
    <row r="17" spans="3:40" ht="17.100000000000001" customHeight="1" thickBot="1" x14ac:dyDescent="0.35">
      <c r="C17" s="58"/>
      <c r="D17" s="59"/>
      <c r="E17" s="60"/>
      <c r="F17" s="67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9"/>
      <c r="AL17" s="13">
        <v>16</v>
      </c>
      <c r="AM17" s="14" t="s">
        <v>61</v>
      </c>
      <c r="AN17" s="13">
        <v>16</v>
      </c>
    </row>
    <row r="18" spans="3:40" ht="16.5" customHeight="1" thickTop="1" x14ac:dyDescent="0.3">
      <c r="C18" s="58"/>
      <c r="D18" s="59"/>
      <c r="E18" s="60"/>
      <c r="F18" s="67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9"/>
      <c r="AL18" s="7">
        <v>17</v>
      </c>
      <c r="AM18" s="8" t="s">
        <v>62</v>
      </c>
      <c r="AN18" s="7">
        <v>17</v>
      </c>
    </row>
    <row r="19" spans="3:40" ht="17.100000000000001" customHeight="1" x14ac:dyDescent="0.3">
      <c r="C19" s="61"/>
      <c r="D19" s="62"/>
      <c r="E19" s="63"/>
      <c r="F19" s="67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9"/>
      <c r="AL19" s="3">
        <v>18</v>
      </c>
      <c r="AM19" s="4" t="s">
        <v>63</v>
      </c>
      <c r="AN19" s="3">
        <v>18</v>
      </c>
    </row>
    <row r="20" spans="3:40" ht="17.100000000000001" customHeight="1" x14ac:dyDescent="0.3">
      <c r="C20" s="28" t="s">
        <v>22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0"/>
      <c r="P20" s="28" t="s">
        <v>23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30"/>
      <c r="AL20" s="3">
        <v>19</v>
      </c>
      <c r="AM20" s="4" t="s">
        <v>64</v>
      </c>
      <c r="AN20" s="3">
        <v>19</v>
      </c>
    </row>
    <row r="21" spans="3:40" ht="18.75" customHeight="1" thickBot="1" x14ac:dyDescent="0.35">
      <c r="C21" s="73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3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5"/>
      <c r="AL21" s="5">
        <v>20</v>
      </c>
      <c r="AM21" s="6" t="s">
        <v>65</v>
      </c>
      <c r="AN21" s="5">
        <v>20</v>
      </c>
    </row>
    <row r="22" spans="3:40" ht="18.75" customHeight="1" thickTop="1" x14ac:dyDescent="0.3">
      <c r="C22" s="76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6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8"/>
      <c r="AL22" s="9">
        <v>21</v>
      </c>
      <c r="AM22" s="10" t="s">
        <v>66</v>
      </c>
      <c r="AN22" s="9">
        <v>21</v>
      </c>
    </row>
    <row r="23" spans="3:40" ht="18.75" customHeight="1" x14ac:dyDescent="0.3">
      <c r="C23" s="76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6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8"/>
      <c r="AL23" s="11">
        <v>22</v>
      </c>
      <c r="AM23" s="12" t="s">
        <v>67</v>
      </c>
      <c r="AN23" s="11">
        <v>22</v>
      </c>
    </row>
    <row r="24" spans="3:40" ht="18.75" customHeight="1" x14ac:dyDescent="0.3">
      <c r="C24" s="76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6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8"/>
      <c r="AL24" s="11">
        <v>23</v>
      </c>
      <c r="AM24" s="12" t="s">
        <v>68</v>
      </c>
      <c r="AN24" s="11">
        <v>23</v>
      </c>
    </row>
    <row r="25" spans="3:40" ht="15" customHeight="1" thickBot="1" x14ac:dyDescent="0.35">
      <c r="C25" s="76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6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8"/>
      <c r="AL25" s="11">
        <v>24</v>
      </c>
      <c r="AM25" s="12" t="s">
        <v>69</v>
      </c>
      <c r="AN25" s="11">
        <v>24</v>
      </c>
    </row>
    <row r="26" spans="3:40" ht="18.75" customHeight="1" thickTop="1" x14ac:dyDescent="0.3">
      <c r="C26" s="76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6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8"/>
      <c r="AL26" s="9">
        <v>25</v>
      </c>
      <c r="AM26" s="10" t="s">
        <v>73</v>
      </c>
      <c r="AN26" s="9">
        <v>25</v>
      </c>
    </row>
    <row r="27" spans="3:40" ht="18.75" customHeight="1" thickBot="1" x14ac:dyDescent="0.35">
      <c r="C27" s="76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6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8"/>
      <c r="AL27" s="22">
        <v>26</v>
      </c>
      <c r="AM27" s="23" t="s">
        <v>74</v>
      </c>
      <c r="AN27" s="22">
        <v>26</v>
      </c>
    </row>
    <row r="28" spans="3:40" ht="18.75" customHeight="1" thickTop="1" x14ac:dyDescent="0.3">
      <c r="C28" s="76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6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8"/>
      <c r="AL28" s="9">
        <v>27</v>
      </c>
      <c r="AM28" s="10" t="s">
        <v>75</v>
      </c>
      <c r="AN28" s="9">
        <v>27</v>
      </c>
    </row>
    <row r="29" spans="3:40" ht="18.75" customHeight="1" x14ac:dyDescent="0.3">
      <c r="C29" s="76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6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8"/>
      <c r="AL29" s="11">
        <v>28</v>
      </c>
      <c r="AM29" s="12" t="s">
        <v>76</v>
      </c>
      <c r="AN29" s="11">
        <v>28</v>
      </c>
    </row>
    <row r="30" spans="3:40" ht="18.75" customHeight="1" x14ac:dyDescent="0.3"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6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8"/>
    </row>
    <row r="31" spans="3:40" ht="18.75" customHeight="1" x14ac:dyDescent="0.3">
      <c r="C31" s="76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9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1"/>
    </row>
    <row r="32" spans="3:40" ht="17.100000000000001" customHeight="1" x14ac:dyDescent="0.3">
      <c r="C32" s="28" t="s">
        <v>24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30"/>
      <c r="P32" s="28" t="s">
        <v>25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30"/>
    </row>
    <row r="33" spans="3:28" ht="18.75" customHeight="1" x14ac:dyDescent="0.3">
      <c r="C33" s="73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73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5"/>
    </row>
    <row r="34" spans="3:28" ht="15" customHeight="1" x14ac:dyDescent="0.3"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8"/>
      <c r="P34" s="76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</row>
    <row r="35" spans="3:28" ht="18.75" customHeight="1" x14ac:dyDescent="0.3">
      <c r="C35" s="76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76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8"/>
    </row>
    <row r="36" spans="3:28" ht="18.75" customHeight="1" x14ac:dyDescent="0.3">
      <c r="C36" s="76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8"/>
      <c r="P36" s="76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8"/>
    </row>
    <row r="37" spans="3:28" ht="18.75" customHeight="1" x14ac:dyDescent="0.3">
      <c r="C37" s="7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8"/>
      <c r="P37" s="76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8"/>
    </row>
    <row r="38" spans="3:28" ht="18.75" customHeight="1" x14ac:dyDescent="0.3">
      <c r="C38" s="76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8"/>
      <c r="P38" s="76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8"/>
    </row>
    <row r="39" spans="3:28" ht="18.75" customHeight="1" x14ac:dyDescent="0.3">
      <c r="C39" s="76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8"/>
      <c r="P39" s="76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8"/>
    </row>
    <row r="40" spans="3:28" ht="18.75" customHeight="1" x14ac:dyDescent="0.3">
      <c r="C40" s="76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8"/>
      <c r="P40" s="76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8"/>
    </row>
    <row r="41" spans="3:28" ht="18.75" customHeight="1" x14ac:dyDescent="0.3">
      <c r="C41" s="76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8"/>
      <c r="P41" s="76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8"/>
    </row>
    <row r="42" spans="3:28" ht="18.75" customHeight="1" x14ac:dyDescent="0.3"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8"/>
      <c r="P42" s="76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8"/>
    </row>
    <row r="43" spans="3:28" x14ac:dyDescent="0.3"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1"/>
      <c r="P43" s="79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1"/>
    </row>
    <row r="44" spans="3:28" x14ac:dyDescent="0.3"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</row>
    <row r="45" spans="3:28" x14ac:dyDescent="0.3"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</row>
    <row r="46" spans="3:28" x14ac:dyDescent="0.3"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</row>
    <row r="47" spans="3:28" x14ac:dyDescent="0.3"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</row>
    <row r="48" spans="3:28" x14ac:dyDescent="0.3"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</row>
  </sheetData>
  <mergeCells count="92">
    <mergeCell ref="C33:O43"/>
    <mergeCell ref="P33:AB43"/>
    <mergeCell ref="C44:AB44"/>
    <mergeCell ref="C45:AB46"/>
    <mergeCell ref="C47:AB48"/>
    <mergeCell ref="C20:O20"/>
    <mergeCell ref="P20:AB20"/>
    <mergeCell ref="C21:O31"/>
    <mergeCell ref="P21:AB31"/>
    <mergeCell ref="C32:O32"/>
    <mergeCell ref="P32:AB32"/>
    <mergeCell ref="C11:E19"/>
    <mergeCell ref="F11:AB11"/>
    <mergeCell ref="F12:AB12"/>
    <mergeCell ref="F13:AB13"/>
    <mergeCell ref="F14:AB14"/>
    <mergeCell ref="F19:AB19"/>
    <mergeCell ref="F15:AB15"/>
    <mergeCell ref="F16:AB16"/>
    <mergeCell ref="F18:AB18"/>
    <mergeCell ref="F17:AB17"/>
    <mergeCell ref="V9:X9"/>
    <mergeCell ref="Y9:AB9"/>
    <mergeCell ref="C10:E10"/>
    <mergeCell ref="F10:H10"/>
    <mergeCell ref="I10:K10"/>
    <mergeCell ref="L10:O10"/>
    <mergeCell ref="P10:Q10"/>
    <mergeCell ref="R10:U10"/>
    <mergeCell ref="V10:X10"/>
    <mergeCell ref="Y10:AB10"/>
    <mergeCell ref="C9:E9"/>
    <mergeCell ref="F9:H9"/>
    <mergeCell ref="I9:K9"/>
    <mergeCell ref="L9:O9"/>
    <mergeCell ref="P9:Q9"/>
    <mergeCell ref="R9:U9"/>
    <mergeCell ref="V7:X7"/>
    <mergeCell ref="Y7:AB7"/>
    <mergeCell ref="C8:E8"/>
    <mergeCell ref="F8:H8"/>
    <mergeCell ref="I8:K8"/>
    <mergeCell ref="L8:O8"/>
    <mergeCell ref="P8:Q8"/>
    <mergeCell ref="R8:U8"/>
    <mergeCell ref="V8:X8"/>
    <mergeCell ref="Y8:AB8"/>
    <mergeCell ref="C7:E7"/>
    <mergeCell ref="F7:H7"/>
    <mergeCell ref="I7:K7"/>
    <mergeCell ref="L7:O7"/>
    <mergeCell ref="P7:Q7"/>
    <mergeCell ref="R7:U7"/>
    <mergeCell ref="V5:X5"/>
    <mergeCell ref="Y5:AB5"/>
    <mergeCell ref="C6:E6"/>
    <mergeCell ref="F6:H6"/>
    <mergeCell ref="I6:K6"/>
    <mergeCell ref="L6:O6"/>
    <mergeCell ref="P6:Q6"/>
    <mergeCell ref="R6:U6"/>
    <mergeCell ref="V6:X6"/>
    <mergeCell ref="Y6:AB6"/>
    <mergeCell ref="C5:E5"/>
    <mergeCell ref="F5:H5"/>
    <mergeCell ref="I5:K5"/>
    <mergeCell ref="L5:O5"/>
    <mergeCell ref="P5:Q5"/>
    <mergeCell ref="R5:U5"/>
    <mergeCell ref="Y4:AB4"/>
    <mergeCell ref="C3:E3"/>
    <mergeCell ref="V3:X3"/>
    <mergeCell ref="Y3:AB3"/>
    <mergeCell ref="C4:E4"/>
    <mergeCell ref="P4:Q4"/>
    <mergeCell ref="R4:U4"/>
    <mergeCell ref="V4:X4"/>
    <mergeCell ref="F4:H4"/>
    <mergeCell ref="I4:K4"/>
    <mergeCell ref="L4:O4"/>
    <mergeCell ref="F3:O3"/>
    <mergeCell ref="P3:Q3"/>
    <mergeCell ref="R3:U3"/>
    <mergeCell ref="C1:AB1"/>
    <mergeCell ref="C2:E2"/>
    <mergeCell ref="F2:H2"/>
    <mergeCell ref="I2:K2"/>
    <mergeCell ref="L2:O2"/>
    <mergeCell ref="P2:Q2"/>
    <mergeCell ref="R2:U2"/>
    <mergeCell ref="V2:X2"/>
    <mergeCell ref="Y2:AB2"/>
  </mergeCells>
  <phoneticPr fontId="1" type="noConversion"/>
  <dataValidations count="23">
    <dataValidation type="list" allowBlank="1" showInputMessage="1" showErrorMessage="1" sqref="R3:U3">
      <formula1>"20,30,40,50,60,70,80,90,100,110"</formula1>
    </dataValidation>
    <dataValidation type="list" allowBlank="1" showInputMessage="1" showErrorMessage="1" sqref="Y5:AB5">
      <formula1>"15,16,17,18,19,20,21,22,23,24,25,26,27,28,29,30,31,32,33,34,35,36,37,38,39,40,41,42,43,44,45,46,47,48,49,50,51,52,53,54,55,56,57,58,59,60,61,62,63,64,65"</formula1>
    </dataValidation>
    <dataValidation type="list" allowBlank="1" showInputMessage="1" showErrorMessage="1" sqref="Y6:AB6">
      <formula1>"1,1.5,2,2.5"</formula1>
    </dataValidation>
    <dataValidation type="list" allowBlank="1" showInputMessage="1" showErrorMessage="1" sqref="Y7:AB7">
      <formula1>"1,1.5,2,2.5,3,3.5,4,4.5,5,5.5,6,6.5,7,7.5,8,8.5,9,9.5,10,10.5,11,11.5,12"</formula1>
    </dataValidation>
    <dataValidation type="list" allowBlank="1" showInputMessage="1" showErrorMessage="1" sqref="F10:H10">
      <formula1>"O,X"</formula1>
    </dataValidation>
    <dataValidation type="list" allowBlank="1" showInputMessage="1" showErrorMessage="1" sqref="F8:H8">
      <formula1>"가공,지중"</formula1>
    </dataValidation>
    <dataValidation type="list" allowBlank="1" showInputMessage="1" showErrorMessage="1" sqref="L5:O5">
      <formula1>"TP-2100,TP-2200"</formula1>
    </dataValidation>
    <dataValidation type="list" allowBlank="1" showInputMessage="1" showErrorMessage="1" sqref="L10:O10 R9:U9">
      <formula1>"없음,114Φ,139Φ"</formula1>
    </dataValidation>
    <dataValidation type="list" allowBlank="1" showInputMessage="1" showErrorMessage="1" sqref="R4:U4">
      <formula1>"없음,3등,4등,점멸"</formula1>
    </dataValidation>
    <dataValidation type="list" allowBlank="1" showInputMessage="1" showErrorMessage="1" sqref="L6:O6">
      <formula1>"1500,1800,기존앙카재사용"</formula1>
    </dataValidation>
    <dataValidation type="list" allowBlank="1" showInputMessage="1" showErrorMessage="1" sqref="R6:U6">
      <formula1>"없음,1.7"</formula1>
    </dataValidation>
    <dataValidation type="list" allowBlank="1" showInputMessage="1" showErrorMessage="1" sqref="R7:U7">
      <formula1>"0,4,6"</formula1>
    </dataValidation>
    <dataValidation type="list" allowBlank="1" showInputMessage="1" showErrorMessage="1" sqref="L7:O7">
      <formula1>"0,3.2,2,4"</formula1>
    </dataValidation>
    <dataValidation type="list" allowBlank="1" showInputMessage="1" showErrorMessage="1" sqref="F7:H7">
      <formula1>"0,6,8"</formula1>
    </dataValidation>
    <dataValidation type="list" allowBlank="1" showInputMessage="1" showErrorMessage="1" sqref="Y8:AB8">
      <formula1>"5.5,6,6.5,7,7.5,8,8.5,9,9.5,10,최대높이"</formula1>
    </dataValidation>
    <dataValidation type="list" allowBlank="1" showInputMessage="1" showErrorMessage="1" sqref="Y4:AB4">
      <formula1>"0,10,15,20,25,30,35,40,45,50,55,60,65,70,75,80,85,90,95,100,105,110,115,120"</formula1>
    </dataValidation>
    <dataValidation type="list" allowBlank="1" showInputMessage="1" showErrorMessage="1" sqref="F9:H9 L9:O9">
      <formula1>"없음,노랑,기와진,지정색"</formula1>
    </dataValidation>
    <dataValidation type="list" allowBlank="1" showInputMessage="1" showErrorMessage="1" sqref="Y9:AB9">
      <formula1>"없음,267Φ,318Φ"</formula1>
    </dataValidation>
    <dataValidation type="list" allowBlank="1" showInputMessage="1" showErrorMessage="1" sqref="Y3:AB3">
      <formula1>"17,20,24"</formula1>
    </dataValidation>
    <dataValidation type="list" allowBlank="1" showInputMessage="1" showErrorMessage="1" sqref="Y10:AB10">
      <formula1>"없음,0.8m-114Φ,0.8m-139Φ,1.5m-114Φ,1.5m-139Φ"</formula1>
    </dataValidation>
    <dataValidation type="list" allowBlank="1" showInputMessage="1" showErrorMessage="1" sqref="F6:H6">
      <formula1>"A타입,B타입(L형),속도-플랜지,속도-밴드,복합-267Φ,복합-318Φ,기존구조물사용"</formula1>
    </dataValidation>
    <dataValidation type="list" allowBlank="1" showInputMessage="1" showErrorMessage="1" sqref="F5:H5">
      <formula1>"신호3차선-전면,신호동시-전면,신호단일-전면,속도3차선-전면,속도동시-전면,속도단일-전면,신호동시-후면,신호단일-후면,속도동시-후면,속도단일-후면"</formula1>
    </dataValidation>
    <dataValidation type="list" allowBlank="1" showInputMessage="1" showErrorMessage="1" sqref="R10:U10">
      <formula1>"없음,1,2"</formula1>
    </dataValidation>
  </dataValidations>
  <printOptions horizontalCentered="1" verticalCentered="1"/>
  <pageMargins left="0.15748031496062992" right="0.15748031496062992" top="0.35" bottom="0.21" header="0.23" footer="0.19"/>
  <pageSetup paperSize="9" orientation="portrait" r:id="rId1"/>
  <colBreaks count="1" manualBreakCount="1">
    <brk id="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Q48"/>
  <sheetViews>
    <sheetView showGridLines="0" view="pageBreakPreview" topLeftCell="B1" zoomScaleNormal="85" zoomScaleSheetLayoutView="100" workbookViewId="0">
      <selection activeCell="C1" sqref="C1:AB1"/>
    </sheetView>
  </sheetViews>
  <sheetFormatPr defaultColWidth="9" defaultRowHeight="16.5" x14ac:dyDescent="0.3"/>
  <cols>
    <col min="1" max="1" width="2.125" style="1" hidden="1" customWidth="1"/>
    <col min="2" max="2" width="2.125" style="1" customWidth="1"/>
    <col min="3" max="3" width="2.25" style="1" customWidth="1"/>
    <col min="4" max="4" width="5.5" style="1" customWidth="1"/>
    <col min="5" max="5" width="2.25" style="1" customWidth="1"/>
    <col min="6" max="6" width="4.5" style="1" customWidth="1"/>
    <col min="7" max="10" width="3.25" style="1" customWidth="1"/>
    <col min="11" max="12" width="1" style="1" customWidth="1"/>
    <col min="13" max="13" width="3.25" style="1" customWidth="1"/>
    <col min="14" max="14" width="7.75" style="1" customWidth="1"/>
    <col min="15" max="15" width="1.75" style="1" customWidth="1"/>
    <col min="16" max="16" width="3.25" style="1" customWidth="1"/>
    <col min="17" max="17" width="6.25" style="1" customWidth="1"/>
    <col min="18" max="18" width="3.25" style="1" customWidth="1"/>
    <col min="19" max="20" width="1.25" style="1" customWidth="1"/>
    <col min="21" max="21" width="5.375" style="1" customWidth="1"/>
    <col min="22" max="25" width="3.25" style="1" customWidth="1"/>
    <col min="26" max="26" width="7.25" style="1" customWidth="1"/>
    <col min="27" max="27" width="3.25" style="1" customWidth="1"/>
    <col min="28" max="28" width="1.25" style="1" customWidth="1"/>
    <col min="29" max="34" width="9" style="1"/>
    <col min="35" max="35" width="8.25" style="1" customWidth="1"/>
    <col min="36" max="37" width="9" style="1"/>
    <col min="38" max="38" width="3.25" style="1" bestFit="1" customWidth="1"/>
    <col min="39" max="39" width="14.625" style="1" customWidth="1"/>
    <col min="40" max="40" width="3.25" style="1" bestFit="1" customWidth="1"/>
    <col min="41" max="43" width="2.625" style="1" customWidth="1"/>
    <col min="44" max="16384" width="9" style="1"/>
  </cols>
  <sheetData>
    <row r="1" spans="3:43" ht="33.75" customHeight="1" x14ac:dyDescent="0.3">
      <c r="C1" s="27" t="s">
        <v>39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3:43" ht="17.100000000000001" customHeight="1" x14ac:dyDescent="0.3">
      <c r="C2" s="28" t="s">
        <v>0</v>
      </c>
      <c r="D2" s="29"/>
      <c r="E2" s="30"/>
      <c r="F2" s="31" t="e">
        <f>#REF!</f>
        <v>#REF!</v>
      </c>
      <c r="G2" s="32"/>
      <c r="H2" s="33"/>
      <c r="I2" s="28" t="s">
        <v>1</v>
      </c>
      <c r="J2" s="29"/>
      <c r="K2" s="30"/>
      <c r="L2" s="34" t="e">
        <f>#REF!</f>
        <v>#REF!</v>
      </c>
      <c r="M2" s="35"/>
      <c r="N2" s="35"/>
      <c r="O2" s="36"/>
      <c r="P2" s="28" t="s">
        <v>2</v>
      </c>
      <c r="Q2" s="30"/>
      <c r="R2" s="37" t="e">
        <f>#REF!</f>
        <v>#REF!</v>
      </c>
      <c r="S2" s="38"/>
      <c r="T2" s="38"/>
      <c r="U2" s="39"/>
      <c r="V2" s="28" t="s">
        <v>34</v>
      </c>
      <c r="W2" s="29"/>
      <c r="X2" s="30"/>
      <c r="Y2" s="40" t="e">
        <f>#REF!</f>
        <v>#REF!</v>
      </c>
      <c r="Z2" s="32"/>
      <c r="AA2" s="32"/>
      <c r="AB2" s="33"/>
      <c r="AI2" s="20" t="s">
        <v>41</v>
      </c>
      <c r="AJ2" s="20">
        <f>F6</f>
        <v>0</v>
      </c>
      <c r="AL2" s="3">
        <v>1</v>
      </c>
      <c r="AM2" s="4" t="s">
        <v>46</v>
      </c>
      <c r="AN2" s="3">
        <v>1</v>
      </c>
      <c r="AO2" s="19">
        <f>F4</f>
        <v>0</v>
      </c>
      <c r="AP2" s="19" t="str">
        <f>I4</f>
        <v>→</v>
      </c>
      <c r="AQ2" s="19">
        <f>L4</f>
        <v>0</v>
      </c>
    </row>
    <row r="3" spans="3:43" ht="17.100000000000001" customHeight="1" x14ac:dyDescent="0.3">
      <c r="C3" s="28" t="s">
        <v>3</v>
      </c>
      <c r="D3" s="29"/>
      <c r="E3" s="30"/>
      <c r="F3" s="48"/>
      <c r="G3" s="32"/>
      <c r="H3" s="32"/>
      <c r="I3" s="32"/>
      <c r="J3" s="32"/>
      <c r="K3" s="32"/>
      <c r="L3" s="32"/>
      <c r="M3" s="32"/>
      <c r="N3" s="32"/>
      <c r="O3" s="33"/>
      <c r="P3" s="28" t="s">
        <v>4</v>
      </c>
      <c r="Q3" s="30"/>
      <c r="R3" s="49"/>
      <c r="S3" s="49"/>
      <c r="T3" s="49"/>
      <c r="U3" s="50"/>
      <c r="V3" s="28" t="s">
        <v>71</v>
      </c>
      <c r="W3" s="29"/>
      <c r="X3" s="30"/>
      <c r="Y3" s="41"/>
      <c r="Z3" s="41"/>
      <c r="AA3" s="41"/>
      <c r="AB3" s="42"/>
      <c r="AI3" s="20" t="s">
        <v>42</v>
      </c>
      <c r="AJ3" s="21">
        <f>F7</f>
        <v>0</v>
      </c>
      <c r="AL3" s="3">
        <v>2</v>
      </c>
      <c r="AM3" s="4" t="s">
        <v>47</v>
      </c>
      <c r="AN3" s="3">
        <v>2</v>
      </c>
    </row>
    <row r="4" spans="3:43" ht="17.100000000000001" customHeight="1" x14ac:dyDescent="0.3">
      <c r="C4" s="28" t="s">
        <v>5</v>
      </c>
      <c r="D4" s="29"/>
      <c r="E4" s="30"/>
      <c r="F4" s="48"/>
      <c r="G4" s="32"/>
      <c r="H4" s="32"/>
      <c r="I4" s="47" t="s">
        <v>37</v>
      </c>
      <c r="J4" s="47"/>
      <c r="K4" s="47"/>
      <c r="L4" s="32"/>
      <c r="M4" s="32"/>
      <c r="N4" s="32"/>
      <c r="O4" s="33"/>
      <c r="P4" s="28" t="s">
        <v>6</v>
      </c>
      <c r="Q4" s="30"/>
      <c r="R4" s="43"/>
      <c r="S4" s="44"/>
      <c r="T4" s="44"/>
      <c r="U4" s="45"/>
      <c r="V4" s="28" t="s">
        <v>7</v>
      </c>
      <c r="W4" s="29"/>
      <c r="X4" s="30"/>
      <c r="Y4" s="46"/>
      <c r="Z4" s="41"/>
      <c r="AA4" s="41"/>
      <c r="AB4" s="42"/>
      <c r="AI4" s="20" t="s">
        <v>43</v>
      </c>
      <c r="AJ4" s="21">
        <f>L7</f>
        <v>0</v>
      </c>
      <c r="AL4" s="3">
        <v>3</v>
      </c>
      <c r="AM4" s="4" t="s">
        <v>48</v>
      </c>
      <c r="AN4" s="3">
        <v>3</v>
      </c>
    </row>
    <row r="5" spans="3:43" ht="17.100000000000001" customHeight="1" thickBot="1" x14ac:dyDescent="0.35">
      <c r="C5" s="28" t="s">
        <v>8</v>
      </c>
      <c r="D5" s="29"/>
      <c r="E5" s="30"/>
      <c r="F5" s="48"/>
      <c r="G5" s="32"/>
      <c r="H5" s="33"/>
      <c r="I5" s="28" t="s">
        <v>36</v>
      </c>
      <c r="J5" s="29"/>
      <c r="K5" s="30"/>
      <c r="L5" s="48"/>
      <c r="M5" s="32"/>
      <c r="N5" s="32"/>
      <c r="O5" s="33"/>
      <c r="P5" s="28" t="s">
        <v>9</v>
      </c>
      <c r="Q5" s="30"/>
      <c r="R5" s="51"/>
      <c r="S5" s="52"/>
      <c r="T5" s="52"/>
      <c r="U5" s="53"/>
      <c r="V5" s="28" t="s">
        <v>10</v>
      </c>
      <c r="W5" s="29"/>
      <c r="X5" s="30"/>
      <c r="Y5" s="46"/>
      <c r="Z5" s="41"/>
      <c r="AA5" s="41"/>
      <c r="AB5" s="42"/>
      <c r="AD5" s="2" t="s">
        <v>11</v>
      </c>
      <c r="AI5" s="20" t="s">
        <v>44</v>
      </c>
      <c r="AJ5" s="21">
        <f>R7</f>
        <v>0</v>
      </c>
      <c r="AL5" s="5">
        <v>4</v>
      </c>
      <c r="AM5" s="6" t="s">
        <v>49</v>
      </c>
      <c r="AN5" s="5">
        <v>4</v>
      </c>
    </row>
    <row r="6" spans="3:43" ht="17.100000000000001" customHeight="1" thickTop="1" x14ac:dyDescent="0.3">
      <c r="C6" s="28" t="s">
        <v>12</v>
      </c>
      <c r="D6" s="29"/>
      <c r="E6" s="30"/>
      <c r="F6" s="48"/>
      <c r="G6" s="32"/>
      <c r="H6" s="33"/>
      <c r="I6" s="28" t="s">
        <v>13</v>
      </c>
      <c r="J6" s="29"/>
      <c r="K6" s="30"/>
      <c r="L6" s="48"/>
      <c r="M6" s="32"/>
      <c r="N6" s="32"/>
      <c r="O6" s="33"/>
      <c r="P6" s="28" t="s">
        <v>14</v>
      </c>
      <c r="Q6" s="30"/>
      <c r="R6" s="46" t="s">
        <v>78</v>
      </c>
      <c r="S6" s="41"/>
      <c r="T6" s="41"/>
      <c r="U6" s="42"/>
      <c r="V6" s="28" t="s">
        <v>28</v>
      </c>
      <c r="W6" s="29"/>
      <c r="X6" s="30"/>
      <c r="Y6" s="46">
        <v>2</v>
      </c>
      <c r="Z6" s="41"/>
      <c r="AA6" s="41"/>
      <c r="AB6" s="42"/>
      <c r="AI6" s="20" t="s">
        <v>45</v>
      </c>
      <c r="AJ6" s="20" t="str">
        <f>CONCATENATE(AJ2,AJ3,AJ4,AJ5)</f>
        <v>0000</v>
      </c>
      <c r="AL6" s="9">
        <v>5</v>
      </c>
      <c r="AM6" s="10" t="s">
        <v>50</v>
      </c>
      <c r="AN6" s="9">
        <v>5</v>
      </c>
    </row>
    <row r="7" spans="3:43" ht="17.100000000000001" customHeight="1" x14ac:dyDescent="0.3">
      <c r="C7" s="28" t="s">
        <v>15</v>
      </c>
      <c r="D7" s="29"/>
      <c r="E7" s="30"/>
      <c r="F7" s="46"/>
      <c r="G7" s="41"/>
      <c r="H7" s="42"/>
      <c r="I7" s="28" t="s">
        <v>16</v>
      </c>
      <c r="J7" s="29"/>
      <c r="K7" s="30"/>
      <c r="L7" s="46"/>
      <c r="M7" s="41"/>
      <c r="N7" s="41"/>
      <c r="O7" s="42"/>
      <c r="P7" s="28" t="s">
        <v>17</v>
      </c>
      <c r="Q7" s="30"/>
      <c r="R7" s="46"/>
      <c r="S7" s="41"/>
      <c r="T7" s="41"/>
      <c r="U7" s="42"/>
      <c r="V7" s="28" t="s">
        <v>29</v>
      </c>
      <c r="W7" s="29"/>
      <c r="X7" s="30"/>
      <c r="Y7" s="46"/>
      <c r="Z7" s="41"/>
      <c r="AA7" s="41"/>
      <c r="AB7" s="42"/>
      <c r="AI7" s="20" t="s">
        <v>70</v>
      </c>
      <c r="AJ7" s="20" t="e">
        <f>VLOOKUP(AJ6,AM:AN,2,0)</f>
        <v>#N/A</v>
      </c>
      <c r="AL7" s="11">
        <v>6</v>
      </c>
      <c r="AM7" s="4" t="s">
        <v>51</v>
      </c>
      <c r="AN7" s="11">
        <v>6</v>
      </c>
    </row>
    <row r="8" spans="3:43" ht="17.100000000000001" customHeight="1" x14ac:dyDescent="0.3">
      <c r="C8" s="28" t="s">
        <v>18</v>
      </c>
      <c r="D8" s="29"/>
      <c r="E8" s="30"/>
      <c r="F8" s="48"/>
      <c r="G8" s="32"/>
      <c r="H8" s="33"/>
      <c r="I8" s="28" t="s">
        <v>19</v>
      </c>
      <c r="J8" s="29"/>
      <c r="K8" s="30"/>
      <c r="L8" s="48"/>
      <c r="M8" s="32"/>
      <c r="N8" s="32"/>
      <c r="O8" s="33"/>
      <c r="P8" s="28" t="s">
        <v>20</v>
      </c>
      <c r="Q8" s="30"/>
      <c r="R8" s="54"/>
      <c r="S8" s="32"/>
      <c r="T8" s="32"/>
      <c r="U8" s="32"/>
      <c r="V8" s="28" t="s">
        <v>30</v>
      </c>
      <c r="W8" s="29"/>
      <c r="X8" s="30"/>
      <c r="Y8" s="46"/>
      <c r="Z8" s="41"/>
      <c r="AA8" s="41"/>
      <c r="AB8" s="42"/>
      <c r="AL8" s="11">
        <v>7</v>
      </c>
      <c r="AM8" s="4" t="s">
        <v>52</v>
      </c>
      <c r="AN8" s="11">
        <v>7</v>
      </c>
    </row>
    <row r="9" spans="3:43" ht="17.100000000000001" customHeight="1" thickBot="1" x14ac:dyDescent="0.35">
      <c r="C9" s="28" t="s">
        <v>26</v>
      </c>
      <c r="D9" s="29"/>
      <c r="E9" s="30"/>
      <c r="F9" s="48"/>
      <c r="G9" s="32"/>
      <c r="H9" s="33"/>
      <c r="I9" s="28" t="s">
        <v>27</v>
      </c>
      <c r="J9" s="29"/>
      <c r="K9" s="30"/>
      <c r="L9" s="48"/>
      <c r="M9" s="32"/>
      <c r="N9" s="32"/>
      <c r="O9" s="33"/>
      <c r="P9" s="28" t="s">
        <v>31</v>
      </c>
      <c r="Q9" s="30"/>
      <c r="R9" s="48"/>
      <c r="S9" s="32"/>
      <c r="T9" s="32"/>
      <c r="U9" s="33"/>
      <c r="V9" s="28" t="s">
        <v>35</v>
      </c>
      <c r="W9" s="29"/>
      <c r="X9" s="30"/>
      <c r="Y9" s="48"/>
      <c r="Z9" s="32"/>
      <c r="AA9" s="32"/>
      <c r="AB9" s="33"/>
      <c r="AL9" s="13">
        <v>8</v>
      </c>
      <c r="AM9" s="14" t="s">
        <v>53</v>
      </c>
      <c r="AN9" s="13">
        <v>8</v>
      </c>
    </row>
    <row r="10" spans="3:43" ht="17.100000000000001" customHeight="1" thickTop="1" x14ac:dyDescent="0.3">
      <c r="C10" s="28" t="s">
        <v>33</v>
      </c>
      <c r="D10" s="29"/>
      <c r="E10" s="30"/>
      <c r="F10" s="70"/>
      <c r="G10" s="71"/>
      <c r="H10" s="72"/>
      <c r="I10" s="28" t="s">
        <v>32</v>
      </c>
      <c r="J10" s="29"/>
      <c r="K10" s="30"/>
      <c r="L10" s="48"/>
      <c r="M10" s="32"/>
      <c r="N10" s="32"/>
      <c r="O10" s="33"/>
      <c r="P10" s="28" t="s">
        <v>77</v>
      </c>
      <c r="Q10" s="30"/>
      <c r="R10" s="70"/>
      <c r="S10" s="71"/>
      <c r="T10" s="71"/>
      <c r="U10" s="72"/>
      <c r="V10" s="28" t="s">
        <v>72</v>
      </c>
      <c r="W10" s="29"/>
      <c r="X10" s="30"/>
      <c r="Y10" s="48"/>
      <c r="Z10" s="32"/>
      <c r="AA10" s="32"/>
      <c r="AB10" s="33"/>
      <c r="AL10" s="15">
        <v>9</v>
      </c>
      <c r="AM10" s="16" t="s">
        <v>57</v>
      </c>
      <c r="AN10" s="15">
        <v>9</v>
      </c>
    </row>
    <row r="11" spans="3:43" ht="17.100000000000001" customHeight="1" x14ac:dyDescent="0.3">
      <c r="C11" s="55" t="s">
        <v>21</v>
      </c>
      <c r="D11" s="56"/>
      <c r="E11" s="57"/>
      <c r="F11" s="64" t="s">
        <v>87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6"/>
      <c r="AL11" s="3">
        <v>10</v>
      </c>
      <c r="AM11" s="4" t="s">
        <v>54</v>
      </c>
      <c r="AN11" s="3">
        <v>10</v>
      </c>
    </row>
    <row r="12" spans="3:43" ht="17.100000000000001" customHeight="1" x14ac:dyDescent="0.3">
      <c r="C12" s="58"/>
      <c r="D12" s="59"/>
      <c r="E12" s="60"/>
      <c r="F12" s="67" t="s">
        <v>92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9"/>
      <c r="AL12" s="3">
        <v>11</v>
      </c>
      <c r="AM12" s="4" t="s">
        <v>55</v>
      </c>
      <c r="AN12" s="3">
        <v>11</v>
      </c>
    </row>
    <row r="13" spans="3:43" ht="17.100000000000001" customHeight="1" thickBot="1" x14ac:dyDescent="0.35">
      <c r="C13" s="58"/>
      <c r="D13" s="59"/>
      <c r="E13" s="60"/>
      <c r="F13" s="67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9"/>
      <c r="AL13" s="17">
        <v>12</v>
      </c>
      <c r="AM13" s="14" t="s">
        <v>56</v>
      </c>
      <c r="AN13" s="17">
        <v>12</v>
      </c>
    </row>
    <row r="14" spans="3:43" ht="17.100000000000001" customHeight="1" thickTop="1" x14ac:dyDescent="0.3">
      <c r="C14" s="58"/>
      <c r="D14" s="59"/>
      <c r="E14" s="60"/>
      <c r="F14" s="67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9"/>
      <c r="AL14" s="18">
        <v>13</v>
      </c>
      <c r="AM14" s="16" t="s">
        <v>58</v>
      </c>
      <c r="AN14" s="18">
        <v>13</v>
      </c>
    </row>
    <row r="15" spans="3:43" ht="17.100000000000001" customHeight="1" x14ac:dyDescent="0.3">
      <c r="C15" s="58"/>
      <c r="D15" s="59"/>
      <c r="E15" s="60"/>
      <c r="F15" s="67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9"/>
      <c r="AL15" s="11">
        <v>14</v>
      </c>
      <c r="AM15" s="4" t="s">
        <v>59</v>
      </c>
      <c r="AN15" s="11">
        <v>14</v>
      </c>
    </row>
    <row r="16" spans="3:43" ht="17.100000000000001" customHeight="1" x14ac:dyDescent="0.3">
      <c r="C16" s="58"/>
      <c r="D16" s="59"/>
      <c r="E16" s="60"/>
      <c r="F16" s="67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9"/>
      <c r="AL16" s="11">
        <v>15</v>
      </c>
      <c r="AM16" s="4" t="s">
        <v>60</v>
      </c>
      <c r="AN16" s="11">
        <v>15</v>
      </c>
    </row>
    <row r="17" spans="3:40" ht="17.100000000000001" customHeight="1" thickBot="1" x14ac:dyDescent="0.35">
      <c r="C17" s="58"/>
      <c r="D17" s="59"/>
      <c r="E17" s="60"/>
      <c r="F17" s="67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9"/>
      <c r="AL17" s="13">
        <v>16</v>
      </c>
      <c r="AM17" s="14" t="s">
        <v>61</v>
      </c>
      <c r="AN17" s="13">
        <v>16</v>
      </c>
    </row>
    <row r="18" spans="3:40" ht="17.100000000000001" customHeight="1" thickTop="1" x14ac:dyDescent="0.3">
      <c r="C18" s="58"/>
      <c r="D18" s="59"/>
      <c r="E18" s="60"/>
      <c r="F18" s="67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9"/>
      <c r="AL18" s="7">
        <v>17</v>
      </c>
      <c r="AM18" s="8" t="s">
        <v>62</v>
      </c>
      <c r="AN18" s="7">
        <v>17</v>
      </c>
    </row>
    <row r="19" spans="3:40" ht="17.100000000000001" customHeight="1" x14ac:dyDescent="0.3">
      <c r="C19" s="61"/>
      <c r="D19" s="62"/>
      <c r="E19" s="63"/>
      <c r="F19" s="67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9"/>
      <c r="AL19" s="3">
        <v>18</v>
      </c>
      <c r="AM19" s="4" t="s">
        <v>63</v>
      </c>
      <c r="AN19" s="3">
        <v>18</v>
      </c>
    </row>
    <row r="20" spans="3:40" ht="17.100000000000001" customHeight="1" x14ac:dyDescent="0.3">
      <c r="C20" s="28" t="s">
        <v>22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0"/>
      <c r="P20" s="28" t="s">
        <v>23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30"/>
      <c r="AL20" s="3">
        <v>19</v>
      </c>
      <c r="AM20" s="4" t="s">
        <v>64</v>
      </c>
      <c r="AN20" s="3">
        <v>19</v>
      </c>
    </row>
    <row r="21" spans="3:40" ht="18.75" customHeight="1" thickBot="1" x14ac:dyDescent="0.35">
      <c r="C21" s="73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3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5"/>
      <c r="AL21" s="5">
        <v>20</v>
      </c>
      <c r="AM21" s="6" t="s">
        <v>65</v>
      </c>
      <c r="AN21" s="5">
        <v>20</v>
      </c>
    </row>
    <row r="22" spans="3:40" ht="18.75" customHeight="1" thickTop="1" x14ac:dyDescent="0.3">
      <c r="C22" s="76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6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8"/>
      <c r="AL22" s="9">
        <v>21</v>
      </c>
      <c r="AM22" s="10" t="s">
        <v>66</v>
      </c>
      <c r="AN22" s="9">
        <v>21</v>
      </c>
    </row>
    <row r="23" spans="3:40" ht="18.75" customHeight="1" x14ac:dyDescent="0.3">
      <c r="C23" s="76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6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8"/>
      <c r="AL23" s="11">
        <v>22</v>
      </c>
      <c r="AM23" s="12" t="s">
        <v>67</v>
      </c>
      <c r="AN23" s="11">
        <v>22</v>
      </c>
    </row>
    <row r="24" spans="3:40" ht="18.75" customHeight="1" x14ac:dyDescent="0.3">
      <c r="C24" s="76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6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8"/>
      <c r="AL24" s="11">
        <v>23</v>
      </c>
      <c r="AM24" s="12" t="s">
        <v>68</v>
      </c>
      <c r="AN24" s="11">
        <v>23</v>
      </c>
    </row>
    <row r="25" spans="3:40" ht="15" customHeight="1" thickBot="1" x14ac:dyDescent="0.35">
      <c r="C25" s="76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6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8"/>
      <c r="AL25" s="11">
        <v>24</v>
      </c>
      <c r="AM25" s="12" t="s">
        <v>69</v>
      </c>
      <c r="AN25" s="11">
        <v>24</v>
      </c>
    </row>
    <row r="26" spans="3:40" ht="18.75" customHeight="1" thickTop="1" x14ac:dyDescent="0.3">
      <c r="C26" s="76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6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8"/>
      <c r="AL26" s="9">
        <v>25</v>
      </c>
      <c r="AM26" s="10" t="s">
        <v>73</v>
      </c>
      <c r="AN26" s="9">
        <v>25</v>
      </c>
    </row>
    <row r="27" spans="3:40" ht="18.75" customHeight="1" thickBot="1" x14ac:dyDescent="0.35">
      <c r="C27" s="76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6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8"/>
      <c r="AL27" s="22">
        <v>26</v>
      </c>
      <c r="AM27" s="23" t="s">
        <v>74</v>
      </c>
      <c r="AN27" s="22">
        <v>26</v>
      </c>
    </row>
    <row r="28" spans="3:40" ht="18.75" customHeight="1" thickTop="1" x14ac:dyDescent="0.3">
      <c r="C28" s="76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6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8"/>
      <c r="AL28" s="9">
        <v>27</v>
      </c>
      <c r="AM28" s="10" t="s">
        <v>75</v>
      </c>
      <c r="AN28" s="9">
        <v>27</v>
      </c>
    </row>
    <row r="29" spans="3:40" ht="18.75" customHeight="1" x14ac:dyDescent="0.3">
      <c r="C29" s="76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6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8"/>
      <c r="AL29" s="11">
        <v>28</v>
      </c>
      <c r="AM29" s="12" t="s">
        <v>76</v>
      </c>
      <c r="AN29" s="11">
        <v>28</v>
      </c>
    </row>
    <row r="30" spans="3:40" ht="18.75" customHeight="1" x14ac:dyDescent="0.3"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6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8"/>
    </row>
    <row r="31" spans="3:40" ht="18.75" customHeight="1" x14ac:dyDescent="0.3">
      <c r="C31" s="76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9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1"/>
    </row>
    <row r="32" spans="3:40" ht="17.100000000000001" customHeight="1" x14ac:dyDescent="0.3">
      <c r="C32" s="28" t="s">
        <v>24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30"/>
      <c r="P32" s="28" t="s">
        <v>25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30"/>
    </row>
    <row r="33" spans="3:28" ht="18.75" customHeight="1" x14ac:dyDescent="0.3">
      <c r="C33" s="73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73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5"/>
    </row>
    <row r="34" spans="3:28" ht="15" customHeight="1" x14ac:dyDescent="0.3"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8"/>
      <c r="P34" s="76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</row>
    <row r="35" spans="3:28" ht="18.75" customHeight="1" x14ac:dyDescent="0.3">
      <c r="C35" s="76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76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8"/>
    </row>
    <row r="36" spans="3:28" ht="18.75" customHeight="1" x14ac:dyDescent="0.3">
      <c r="C36" s="76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8"/>
      <c r="P36" s="76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8"/>
    </row>
    <row r="37" spans="3:28" ht="18.75" customHeight="1" x14ac:dyDescent="0.3">
      <c r="C37" s="7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8"/>
      <c r="P37" s="76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8"/>
    </row>
    <row r="38" spans="3:28" ht="18.75" customHeight="1" x14ac:dyDescent="0.3">
      <c r="C38" s="76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8"/>
      <c r="P38" s="76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8"/>
    </row>
    <row r="39" spans="3:28" ht="18.75" customHeight="1" x14ac:dyDescent="0.3">
      <c r="C39" s="76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8"/>
      <c r="P39" s="76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8"/>
    </row>
    <row r="40" spans="3:28" ht="18.75" customHeight="1" x14ac:dyDescent="0.3">
      <c r="C40" s="76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8"/>
      <c r="P40" s="76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8"/>
    </row>
    <row r="41" spans="3:28" ht="18.75" customHeight="1" x14ac:dyDescent="0.3">
      <c r="C41" s="76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8"/>
      <c r="P41" s="76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8"/>
    </row>
    <row r="42" spans="3:28" ht="18.75" customHeight="1" x14ac:dyDescent="0.3"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8"/>
      <c r="P42" s="76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8"/>
    </row>
    <row r="43" spans="3:28" x14ac:dyDescent="0.3"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1"/>
      <c r="P43" s="79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1"/>
    </row>
    <row r="44" spans="3:28" x14ac:dyDescent="0.3"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</row>
    <row r="45" spans="3:28" x14ac:dyDescent="0.3"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</row>
    <row r="46" spans="3:28" x14ac:dyDescent="0.3"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</row>
    <row r="47" spans="3:28" x14ac:dyDescent="0.3"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</row>
    <row r="48" spans="3:28" x14ac:dyDescent="0.3"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</row>
  </sheetData>
  <mergeCells count="92">
    <mergeCell ref="C33:O43"/>
    <mergeCell ref="P33:AB43"/>
    <mergeCell ref="C44:AB44"/>
    <mergeCell ref="C45:AB46"/>
    <mergeCell ref="C47:AB48"/>
    <mergeCell ref="C20:O20"/>
    <mergeCell ref="P20:AB20"/>
    <mergeCell ref="C21:O31"/>
    <mergeCell ref="P21:AB31"/>
    <mergeCell ref="C32:O32"/>
    <mergeCell ref="P32:AB32"/>
    <mergeCell ref="C11:E19"/>
    <mergeCell ref="F11:AB11"/>
    <mergeCell ref="F12:AB12"/>
    <mergeCell ref="F13:AB13"/>
    <mergeCell ref="F14:AB14"/>
    <mergeCell ref="F19:AB19"/>
    <mergeCell ref="F15:AB15"/>
    <mergeCell ref="F16:AB16"/>
    <mergeCell ref="F18:AB18"/>
    <mergeCell ref="F17:AB17"/>
    <mergeCell ref="V9:X9"/>
    <mergeCell ref="Y9:AB9"/>
    <mergeCell ref="C10:E10"/>
    <mergeCell ref="F10:H10"/>
    <mergeCell ref="I10:K10"/>
    <mergeCell ref="L10:O10"/>
    <mergeCell ref="P10:Q10"/>
    <mergeCell ref="R10:U10"/>
    <mergeCell ref="V10:X10"/>
    <mergeCell ref="Y10:AB10"/>
    <mergeCell ref="C9:E9"/>
    <mergeCell ref="F9:H9"/>
    <mergeCell ref="I9:K9"/>
    <mergeCell ref="L9:O9"/>
    <mergeCell ref="P9:Q9"/>
    <mergeCell ref="R9:U9"/>
    <mergeCell ref="V7:X7"/>
    <mergeCell ref="Y7:AB7"/>
    <mergeCell ref="C8:E8"/>
    <mergeCell ref="F8:H8"/>
    <mergeCell ref="I8:K8"/>
    <mergeCell ref="L8:O8"/>
    <mergeCell ref="P8:Q8"/>
    <mergeCell ref="R8:U8"/>
    <mergeCell ref="V8:X8"/>
    <mergeCell ref="Y8:AB8"/>
    <mergeCell ref="C7:E7"/>
    <mergeCell ref="F7:H7"/>
    <mergeCell ref="I7:K7"/>
    <mergeCell ref="L7:O7"/>
    <mergeCell ref="P7:Q7"/>
    <mergeCell ref="R7:U7"/>
    <mergeCell ref="V5:X5"/>
    <mergeCell ref="Y5:AB5"/>
    <mergeCell ref="C6:E6"/>
    <mergeCell ref="F6:H6"/>
    <mergeCell ref="I6:K6"/>
    <mergeCell ref="L6:O6"/>
    <mergeCell ref="P6:Q6"/>
    <mergeCell ref="R6:U6"/>
    <mergeCell ref="V6:X6"/>
    <mergeCell ref="Y6:AB6"/>
    <mergeCell ref="C5:E5"/>
    <mergeCell ref="F5:H5"/>
    <mergeCell ref="I5:K5"/>
    <mergeCell ref="L5:O5"/>
    <mergeCell ref="P5:Q5"/>
    <mergeCell ref="R5:U5"/>
    <mergeCell ref="Y4:AB4"/>
    <mergeCell ref="C3:E3"/>
    <mergeCell ref="V3:X3"/>
    <mergeCell ref="Y3:AB3"/>
    <mergeCell ref="C4:E4"/>
    <mergeCell ref="P4:Q4"/>
    <mergeCell ref="R4:U4"/>
    <mergeCell ref="V4:X4"/>
    <mergeCell ref="F4:H4"/>
    <mergeCell ref="I4:K4"/>
    <mergeCell ref="L4:O4"/>
    <mergeCell ref="F3:O3"/>
    <mergeCell ref="P3:Q3"/>
    <mergeCell ref="R3:U3"/>
    <mergeCell ref="C1:AB1"/>
    <mergeCell ref="C2:E2"/>
    <mergeCell ref="F2:H2"/>
    <mergeCell ref="I2:K2"/>
    <mergeCell ref="L2:O2"/>
    <mergeCell ref="P2:Q2"/>
    <mergeCell ref="R2:U2"/>
    <mergeCell ref="V2:X2"/>
    <mergeCell ref="Y2:AB2"/>
  </mergeCells>
  <phoneticPr fontId="1" type="noConversion"/>
  <dataValidations count="23">
    <dataValidation type="list" allowBlank="1" showInputMessage="1" showErrorMessage="1" sqref="L5:O5">
      <formula1>"TP-2100,TP-2200"</formula1>
    </dataValidation>
    <dataValidation type="list" allowBlank="1" showInputMessage="1" showErrorMessage="1" sqref="F8:H8">
      <formula1>"가공,지중"</formula1>
    </dataValidation>
    <dataValidation type="list" allowBlank="1" showInputMessage="1" showErrorMessage="1" sqref="F10:H10">
      <formula1>"O,X"</formula1>
    </dataValidation>
    <dataValidation type="list" allowBlank="1" showInputMessage="1" showErrorMessage="1" sqref="Y7:AB7">
      <formula1>"1,1.5,2,2.5,3,3.5,4,4.5,5,5.5,6,6.5,7,7.5,8,8.5,9,9.5,10,10.5,11,11.5,12"</formula1>
    </dataValidation>
    <dataValidation type="list" allowBlank="1" showInputMessage="1" showErrorMessage="1" sqref="Y6:AB6">
      <formula1>"1,1.5,2,2.5"</formula1>
    </dataValidation>
    <dataValidation type="list" allowBlank="1" showInputMessage="1" showErrorMessage="1" sqref="Y5:AB5">
      <formula1>"15,16,17,18,19,20,21,22,23,24,25,26,27,28,29,30,31,32,33,34,35,36,37,38,39,40,41,42,43,44,45,46,47,48,49,50,51,52,53,54,55,56,57,58,59,60,61,62,63,64,65"</formula1>
    </dataValidation>
    <dataValidation type="list" allowBlank="1" showInputMessage="1" showErrorMessage="1" sqref="R3:U3">
      <formula1>"20,30,40,50,60,70,80,90,100,110"</formula1>
    </dataValidation>
    <dataValidation type="list" allowBlank="1" showInputMessage="1" showErrorMessage="1" sqref="L10:O10 R9:U9">
      <formula1>"없음,114Φ,139Φ"</formula1>
    </dataValidation>
    <dataValidation type="list" allowBlank="1" showInputMessage="1" showErrorMessage="1" sqref="R4:U4">
      <formula1>"없음,3등,4등,점멸"</formula1>
    </dataValidation>
    <dataValidation type="list" allowBlank="1" showInputMessage="1" showErrorMessage="1" sqref="L6:O6">
      <formula1>"1500,1800,기존앙카재사용"</formula1>
    </dataValidation>
    <dataValidation type="list" allowBlank="1" showInputMessage="1" showErrorMessage="1" sqref="R6:U6">
      <formula1>"없음,1.7"</formula1>
    </dataValidation>
    <dataValidation type="list" allowBlank="1" showInputMessage="1" showErrorMessage="1" sqref="R7:U7">
      <formula1>"0,4,6"</formula1>
    </dataValidation>
    <dataValidation type="list" allowBlank="1" showInputMessage="1" showErrorMessage="1" sqref="L7:O7">
      <formula1>"0,3.2,2,4"</formula1>
    </dataValidation>
    <dataValidation type="list" allowBlank="1" showInputMessage="1" showErrorMessage="1" sqref="F7:H7">
      <formula1>"0,6,8"</formula1>
    </dataValidation>
    <dataValidation type="list" allowBlank="1" showInputMessage="1" showErrorMessage="1" sqref="Y8:AB8">
      <formula1>"5.5,6,6.5,7,7.5,8,8.5,9,9.5,10,최대높이"</formula1>
    </dataValidation>
    <dataValidation type="list" allowBlank="1" showInputMessage="1" showErrorMessage="1" sqref="Y4:AB4">
      <formula1>"0,10,15,20,25,30,35,40,45,50,55,60,65,70,75,80,85,90,95,100,105,110,115,120"</formula1>
    </dataValidation>
    <dataValidation type="list" allowBlank="1" showInputMessage="1" showErrorMessage="1" sqref="F9:H9 L9:O9">
      <formula1>"없음,노랑,기와진,지정색"</formula1>
    </dataValidation>
    <dataValidation type="list" allowBlank="1" showInputMessage="1" showErrorMessage="1" sqref="Y9:AB9">
      <formula1>"없음,267Φ,318Φ"</formula1>
    </dataValidation>
    <dataValidation type="list" allowBlank="1" showInputMessage="1" showErrorMessage="1" sqref="Y3:AB3">
      <formula1>"17,20,24"</formula1>
    </dataValidation>
    <dataValidation type="list" allowBlank="1" showInputMessage="1" showErrorMessage="1" sqref="Y10:AB10">
      <formula1>"없음,0.8m-114Φ,0.8m-139Φ,1.5m-114Φ,1.5m-139Φ"</formula1>
    </dataValidation>
    <dataValidation type="list" allowBlank="1" showInputMessage="1" showErrorMessage="1" sqref="F6:H6">
      <formula1>"A타입,B타입(L형),속도-플랜지,속도-밴드,복합-267Φ,복합-318Φ,기존구조물사용"</formula1>
    </dataValidation>
    <dataValidation type="list" allowBlank="1" showInputMessage="1" showErrorMessage="1" sqref="F5:H5">
      <formula1>"신호3차선-전면,신호동시-전면,신호단일-전면,속도3차선-전면,속도동시-전면,속도단일-전면,신호동시-후면,신호단일-후면,속도동시-후면,속도단일-후면"</formula1>
    </dataValidation>
    <dataValidation type="list" allowBlank="1" showInputMessage="1" showErrorMessage="1" sqref="R10:U10">
      <formula1>"없음,1,2"</formula1>
    </dataValidation>
  </dataValidations>
  <printOptions horizontalCentered="1" verticalCentered="1"/>
  <pageMargins left="0.15748031496062992" right="0.15748031496062992" top="0.35" bottom="0.21" header="0.23" footer="0.19"/>
  <pageSetup paperSize="9" orientation="portrait" r:id="rId1"/>
  <colBreaks count="1" manualBreakCount="1">
    <brk id="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Q48"/>
  <sheetViews>
    <sheetView showGridLines="0" view="pageBreakPreview" topLeftCell="B1" zoomScaleNormal="85" zoomScaleSheetLayoutView="100" workbookViewId="0">
      <selection activeCell="C1" sqref="C1:AB1"/>
    </sheetView>
  </sheetViews>
  <sheetFormatPr defaultColWidth="9" defaultRowHeight="16.5" x14ac:dyDescent="0.3"/>
  <cols>
    <col min="1" max="1" width="2.125" style="1" hidden="1" customWidth="1"/>
    <col min="2" max="2" width="2.125" style="1" customWidth="1"/>
    <col min="3" max="3" width="2.25" style="1" customWidth="1"/>
    <col min="4" max="4" width="5.5" style="1" customWidth="1"/>
    <col min="5" max="5" width="2.25" style="1" customWidth="1"/>
    <col min="6" max="6" width="4.5" style="1" customWidth="1"/>
    <col min="7" max="10" width="3.25" style="1" customWidth="1"/>
    <col min="11" max="12" width="1" style="1" customWidth="1"/>
    <col min="13" max="13" width="3.25" style="1" customWidth="1"/>
    <col min="14" max="14" width="7.75" style="1" customWidth="1"/>
    <col min="15" max="15" width="1.75" style="1" customWidth="1"/>
    <col min="16" max="16" width="3.25" style="1" customWidth="1"/>
    <col min="17" max="17" width="6.25" style="1" customWidth="1"/>
    <col min="18" max="18" width="3.25" style="1" customWidth="1"/>
    <col min="19" max="20" width="1.25" style="1" customWidth="1"/>
    <col min="21" max="21" width="5.375" style="1" customWidth="1"/>
    <col min="22" max="25" width="3.25" style="1" customWidth="1"/>
    <col min="26" max="26" width="7.25" style="1" customWidth="1"/>
    <col min="27" max="27" width="3.25" style="1" customWidth="1"/>
    <col min="28" max="28" width="1.25" style="1" customWidth="1"/>
    <col min="29" max="34" width="9" style="1"/>
    <col min="35" max="35" width="8.25" style="1" customWidth="1"/>
    <col min="36" max="37" width="9" style="1"/>
    <col min="38" max="38" width="3.25" style="1" bestFit="1" customWidth="1"/>
    <col min="39" max="39" width="14.625" style="1" customWidth="1"/>
    <col min="40" max="40" width="3.25" style="1" bestFit="1" customWidth="1"/>
    <col min="41" max="43" width="2.625" style="1" customWidth="1"/>
    <col min="44" max="16384" width="9" style="1"/>
  </cols>
  <sheetData>
    <row r="1" spans="3:43" ht="33.75" customHeight="1" x14ac:dyDescent="0.3">
      <c r="C1" s="27" t="s">
        <v>40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3:43" ht="17.100000000000001" customHeight="1" x14ac:dyDescent="0.3">
      <c r="C2" s="28" t="s">
        <v>0</v>
      </c>
      <c r="D2" s="29"/>
      <c r="E2" s="30"/>
      <c r="F2" s="31" t="e">
        <f>#REF!</f>
        <v>#REF!</v>
      </c>
      <c r="G2" s="32"/>
      <c r="H2" s="33"/>
      <c r="I2" s="28" t="s">
        <v>1</v>
      </c>
      <c r="J2" s="29"/>
      <c r="K2" s="30"/>
      <c r="L2" s="34" t="e">
        <f>#REF!</f>
        <v>#REF!</v>
      </c>
      <c r="M2" s="35"/>
      <c r="N2" s="35"/>
      <c r="O2" s="36"/>
      <c r="P2" s="28" t="s">
        <v>2</v>
      </c>
      <c r="Q2" s="30"/>
      <c r="R2" s="37" t="e">
        <f>#REF!</f>
        <v>#REF!</v>
      </c>
      <c r="S2" s="38"/>
      <c r="T2" s="38"/>
      <c r="U2" s="39"/>
      <c r="V2" s="28" t="s">
        <v>34</v>
      </c>
      <c r="W2" s="29"/>
      <c r="X2" s="30"/>
      <c r="Y2" s="40" t="e">
        <f>#REF!</f>
        <v>#REF!</v>
      </c>
      <c r="Z2" s="32"/>
      <c r="AA2" s="32"/>
      <c r="AB2" s="33"/>
      <c r="AI2" s="20" t="s">
        <v>41</v>
      </c>
      <c r="AJ2" s="20">
        <f>F6</f>
        <v>0</v>
      </c>
      <c r="AL2" s="3">
        <v>1</v>
      </c>
      <c r="AM2" s="4" t="s">
        <v>46</v>
      </c>
      <c r="AN2" s="3">
        <v>1</v>
      </c>
      <c r="AO2" s="19">
        <f>F4</f>
        <v>0</v>
      </c>
      <c r="AP2" s="19" t="str">
        <f>I4</f>
        <v>→</v>
      </c>
      <c r="AQ2" s="19">
        <f>L4</f>
        <v>0</v>
      </c>
    </row>
    <row r="3" spans="3:43" ht="17.100000000000001" customHeight="1" x14ac:dyDescent="0.3">
      <c r="C3" s="28" t="s">
        <v>3</v>
      </c>
      <c r="D3" s="29"/>
      <c r="E3" s="30"/>
      <c r="F3" s="48"/>
      <c r="G3" s="32"/>
      <c r="H3" s="32"/>
      <c r="I3" s="32"/>
      <c r="J3" s="32"/>
      <c r="K3" s="32"/>
      <c r="L3" s="32"/>
      <c r="M3" s="32"/>
      <c r="N3" s="32"/>
      <c r="O3" s="33"/>
      <c r="P3" s="28" t="s">
        <v>4</v>
      </c>
      <c r="Q3" s="30"/>
      <c r="R3" s="49"/>
      <c r="S3" s="49"/>
      <c r="T3" s="49"/>
      <c r="U3" s="50"/>
      <c r="V3" s="28" t="s">
        <v>71</v>
      </c>
      <c r="W3" s="29"/>
      <c r="X3" s="30"/>
      <c r="Y3" s="41"/>
      <c r="Z3" s="41"/>
      <c r="AA3" s="41"/>
      <c r="AB3" s="42"/>
      <c r="AI3" s="20" t="s">
        <v>42</v>
      </c>
      <c r="AJ3" s="21">
        <f>F7</f>
        <v>0</v>
      </c>
      <c r="AL3" s="3">
        <v>2</v>
      </c>
      <c r="AM3" s="4" t="s">
        <v>47</v>
      </c>
      <c r="AN3" s="3">
        <v>2</v>
      </c>
    </row>
    <row r="4" spans="3:43" ht="17.100000000000001" customHeight="1" x14ac:dyDescent="0.3">
      <c r="C4" s="28" t="s">
        <v>5</v>
      </c>
      <c r="D4" s="29"/>
      <c r="E4" s="30"/>
      <c r="F4" s="48"/>
      <c r="G4" s="32"/>
      <c r="H4" s="32"/>
      <c r="I4" s="47" t="s">
        <v>37</v>
      </c>
      <c r="J4" s="47"/>
      <c r="K4" s="47"/>
      <c r="L4" s="32"/>
      <c r="M4" s="32"/>
      <c r="N4" s="32"/>
      <c r="O4" s="33"/>
      <c r="P4" s="28" t="s">
        <v>6</v>
      </c>
      <c r="Q4" s="30"/>
      <c r="R4" s="43"/>
      <c r="S4" s="44"/>
      <c r="T4" s="44"/>
      <c r="U4" s="45"/>
      <c r="V4" s="28" t="s">
        <v>7</v>
      </c>
      <c r="W4" s="29"/>
      <c r="X4" s="30"/>
      <c r="Y4" s="46"/>
      <c r="Z4" s="41"/>
      <c r="AA4" s="41"/>
      <c r="AB4" s="42"/>
      <c r="AI4" s="20" t="s">
        <v>43</v>
      </c>
      <c r="AJ4" s="21">
        <f>L7</f>
        <v>0</v>
      </c>
      <c r="AL4" s="3">
        <v>3</v>
      </c>
      <c r="AM4" s="4" t="s">
        <v>48</v>
      </c>
      <c r="AN4" s="3">
        <v>3</v>
      </c>
    </row>
    <row r="5" spans="3:43" ht="17.100000000000001" customHeight="1" thickBot="1" x14ac:dyDescent="0.35">
      <c r="C5" s="28" t="s">
        <v>8</v>
      </c>
      <c r="D5" s="29"/>
      <c r="E5" s="30"/>
      <c r="F5" s="48"/>
      <c r="G5" s="32"/>
      <c r="H5" s="33"/>
      <c r="I5" s="28" t="s">
        <v>36</v>
      </c>
      <c r="J5" s="29"/>
      <c r="K5" s="30"/>
      <c r="L5" s="48"/>
      <c r="M5" s="32"/>
      <c r="N5" s="32"/>
      <c r="O5" s="33"/>
      <c r="P5" s="28" t="s">
        <v>9</v>
      </c>
      <c r="Q5" s="30"/>
      <c r="R5" s="51"/>
      <c r="S5" s="52"/>
      <c r="T5" s="52"/>
      <c r="U5" s="53"/>
      <c r="V5" s="28" t="s">
        <v>10</v>
      </c>
      <c r="W5" s="29"/>
      <c r="X5" s="30"/>
      <c r="Y5" s="46"/>
      <c r="Z5" s="41"/>
      <c r="AA5" s="41"/>
      <c r="AB5" s="42"/>
      <c r="AD5" s="2" t="s">
        <v>11</v>
      </c>
      <c r="AI5" s="20" t="s">
        <v>44</v>
      </c>
      <c r="AJ5" s="21">
        <f>R7</f>
        <v>0</v>
      </c>
      <c r="AL5" s="5">
        <v>4</v>
      </c>
      <c r="AM5" s="6" t="s">
        <v>49</v>
      </c>
      <c r="AN5" s="5">
        <v>4</v>
      </c>
    </row>
    <row r="6" spans="3:43" ht="17.100000000000001" customHeight="1" thickTop="1" x14ac:dyDescent="0.3">
      <c r="C6" s="28" t="s">
        <v>12</v>
      </c>
      <c r="D6" s="29"/>
      <c r="E6" s="30"/>
      <c r="F6" s="48"/>
      <c r="G6" s="32"/>
      <c r="H6" s="33"/>
      <c r="I6" s="28" t="s">
        <v>13</v>
      </c>
      <c r="J6" s="29"/>
      <c r="K6" s="30"/>
      <c r="L6" s="48"/>
      <c r="M6" s="32"/>
      <c r="N6" s="32"/>
      <c r="O6" s="33"/>
      <c r="P6" s="28" t="s">
        <v>14</v>
      </c>
      <c r="Q6" s="30"/>
      <c r="R6" s="46" t="s">
        <v>78</v>
      </c>
      <c r="S6" s="41"/>
      <c r="T6" s="41"/>
      <c r="U6" s="42"/>
      <c r="V6" s="28" t="s">
        <v>28</v>
      </c>
      <c r="W6" s="29"/>
      <c r="X6" s="30"/>
      <c r="Y6" s="46">
        <v>2</v>
      </c>
      <c r="Z6" s="41"/>
      <c r="AA6" s="41"/>
      <c r="AB6" s="42"/>
      <c r="AI6" s="20" t="s">
        <v>45</v>
      </c>
      <c r="AJ6" s="20" t="str">
        <f>CONCATENATE(AJ2,AJ3,AJ4,AJ5)</f>
        <v>0000</v>
      </c>
      <c r="AL6" s="9">
        <v>5</v>
      </c>
      <c r="AM6" s="10" t="s">
        <v>50</v>
      </c>
      <c r="AN6" s="9">
        <v>5</v>
      </c>
    </row>
    <row r="7" spans="3:43" ht="17.100000000000001" customHeight="1" x14ac:dyDescent="0.3">
      <c r="C7" s="28" t="s">
        <v>15</v>
      </c>
      <c r="D7" s="29"/>
      <c r="E7" s="30"/>
      <c r="F7" s="46"/>
      <c r="G7" s="41"/>
      <c r="H7" s="42"/>
      <c r="I7" s="28" t="s">
        <v>16</v>
      </c>
      <c r="J7" s="29"/>
      <c r="K7" s="30"/>
      <c r="L7" s="46"/>
      <c r="M7" s="41"/>
      <c r="N7" s="41"/>
      <c r="O7" s="42"/>
      <c r="P7" s="28" t="s">
        <v>17</v>
      </c>
      <c r="Q7" s="30"/>
      <c r="R7" s="46"/>
      <c r="S7" s="41"/>
      <c r="T7" s="41"/>
      <c r="U7" s="42"/>
      <c r="V7" s="28" t="s">
        <v>29</v>
      </c>
      <c r="W7" s="29"/>
      <c r="X7" s="30"/>
      <c r="Y7" s="46"/>
      <c r="Z7" s="41"/>
      <c r="AA7" s="41"/>
      <c r="AB7" s="42"/>
      <c r="AI7" s="20" t="s">
        <v>70</v>
      </c>
      <c r="AJ7" s="20" t="e">
        <f>VLOOKUP(AJ6,AM:AN,2,0)</f>
        <v>#N/A</v>
      </c>
      <c r="AL7" s="11">
        <v>6</v>
      </c>
      <c r="AM7" s="4" t="s">
        <v>51</v>
      </c>
      <c r="AN7" s="11">
        <v>6</v>
      </c>
    </row>
    <row r="8" spans="3:43" ht="17.100000000000001" customHeight="1" x14ac:dyDescent="0.3">
      <c r="C8" s="28" t="s">
        <v>18</v>
      </c>
      <c r="D8" s="29"/>
      <c r="E8" s="30"/>
      <c r="F8" s="48"/>
      <c r="G8" s="32"/>
      <c r="H8" s="33"/>
      <c r="I8" s="28" t="s">
        <v>19</v>
      </c>
      <c r="J8" s="29"/>
      <c r="K8" s="30"/>
      <c r="L8" s="48"/>
      <c r="M8" s="32"/>
      <c r="N8" s="32"/>
      <c r="O8" s="33"/>
      <c r="P8" s="28" t="s">
        <v>20</v>
      </c>
      <c r="Q8" s="30"/>
      <c r="R8" s="54"/>
      <c r="S8" s="32"/>
      <c r="T8" s="32"/>
      <c r="U8" s="32"/>
      <c r="V8" s="28" t="s">
        <v>30</v>
      </c>
      <c r="W8" s="29"/>
      <c r="X8" s="30"/>
      <c r="Y8" s="46"/>
      <c r="Z8" s="41"/>
      <c r="AA8" s="41"/>
      <c r="AB8" s="42"/>
      <c r="AL8" s="11">
        <v>7</v>
      </c>
      <c r="AM8" s="4" t="s">
        <v>52</v>
      </c>
      <c r="AN8" s="11">
        <v>7</v>
      </c>
    </row>
    <row r="9" spans="3:43" ht="17.100000000000001" customHeight="1" thickBot="1" x14ac:dyDescent="0.35">
      <c r="C9" s="28" t="s">
        <v>26</v>
      </c>
      <c r="D9" s="29"/>
      <c r="E9" s="30"/>
      <c r="F9" s="48"/>
      <c r="G9" s="32"/>
      <c r="H9" s="33"/>
      <c r="I9" s="28" t="s">
        <v>27</v>
      </c>
      <c r="J9" s="29"/>
      <c r="K9" s="30"/>
      <c r="L9" s="48"/>
      <c r="M9" s="32"/>
      <c r="N9" s="32"/>
      <c r="O9" s="33"/>
      <c r="P9" s="28" t="s">
        <v>31</v>
      </c>
      <c r="Q9" s="30"/>
      <c r="R9" s="48"/>
      <c r="S9" s="32"/>
      <c r="T9" s="32"/>
      <c r="U9" s="33"/>
      <c r="V9" s="28" t="s">
        <v>35</v>
      </c>
      <c r="W9" s="29"/>
      <c r="X9" s="30"/>
      <c r="Y9" s="48"/>
      <c r="Z9" s="32"/>
      <c r="AA9" s="32"/>
      <c r="AB9" s="33"/>
      <c r="AL9" s="13">
        <v>8</v>
      </c>
      <c r="AM9" s="14" t="s">
        <v>53</v>
      </c>
      <c r="AN9" s="13">
        <v>8</v>
      </c>
    </row>
    <row r="10" spans="3:43" ht="17.100000000000001" customHeight="1" thickTop="1" x14ac:dyDescent="0.3">
      <c r="C10" s="28" t="s">
        <v>33</v>
      </c>
      <c r="D10" s="29"/>
      <c r="E10" s="30"/>
      <c r="F10" s="70"/>
      <c r="G10" s="71"/>
      <c r="H10" s="72"/>
      <c r="I10" s="28" t="s">
        <v>32</v>
      </c>
      <c r="J10" s="29"/>
      <c r="K10" s="30"/>
      <c r="L10" s="48"/>
      <c r="M10" s="32"/>
      <c r="N10" s="32"/>
      <c r="O10" s="33"/>
      <c r="P10" s="28" t="s">
        <v>77</v>
      </c>
      <c r="Q10" s="30"/>
      <c r="R10" s="70"/>
      <c r="S10" s="71"/>
      <c r="T10" s="71"/>
      <c r="U10" s="72"/>
      <c r="V10" s="28" t="s">
        <v>72</v>
      </c>
      <c r="W10" s="29"/>
      <c r="X10" s="30"/>
      <c r="Y10" s="48"/>
      <c r="Z10" s="32"/>
      <c r="AA10" s="32"/>
      <c r="AB10" s="33"/>
      <c r="AL10" s="15">
        <v>9</v>
      </c>
      <c r="AM10" s="16" t="s">
        <v>57</v>
      </c>
      <c r="AN10" s="15">
        <v>9</v>
      </c>
    </row>
    <row r="11" spans="3:43" ht="17.100000000000001" customHeight="1" x14ac:dyDescent="0.3">
      <c r="C11" s="55" t="s">
        <v>21</v>
      </c>
      <c r="D11" s="56"/>
      <c r="E11" s="57"/>
      <c r="F11" s="64" t="s">
        <v>93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6"/>
      <c r="AL11" s="3">
        <v>10</v>
      </c>
      <c r="AM11" s="4" t="s">
        <v>54</v>
      </c>
      <c r="AN11" s="3">
        <v>10</v>
      </c>
    </row>
    <row r="12" spans="3:43" ht="17.100000000000001" customHeight="1" x14ac:dyDescent="0.3">
      <c r="C12" s="58"/>
      <c r="D12" s="59"/>
      <c r="E12" s="60"/>
      <c r="F12" s="67" t="s">
        <v>88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9"/>
      <c r="AL12" s="3">
        <v>11</v>
      </c>
      <c r="AM12" s="4" t="s">
        <v>55</v>
      </c>
      <c r="AN12" s="3">
        <v>11</v>
      </c>
    </row>
    <row r="13" spans="3:43" ht="17.100000000000001" customHeight="1" thickBot="1" x14ac:dyDescent="0.35">
      <c r="C13" s="58"/>
      <c r="D13" s="59"/>
      <c r="E13" s="60"/>
      <c r="F13" s="67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9"/>
      <c r="AL13" s="17">
        <v>12</v>
      </c>
      <c r="AM13" s="14" t="s">
        <v>56</v>
      </c>
      <c r="AN13" s="17">
        <v>12</v>
      </c>
    </row>
    <row r="14" spans="3:43" ht="17.100000000000001" customHeight="1" thickTop="1" x14ac:dyDescent="0.3">
      <c r="C14" s="58"/>
      <c r="D14" s="59"/>
      <c r="E14" s="60"/>
      <c r="F14" s="67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9"/>
      <c r="AL14" s="18">
        <v>13</v>
      </c>
      <c r="AM14" s="16" t="s">
        <v>58</v>
      </c>
      <c r="AN14" s="18">
        <v>13</v>
      </c>
    </row>
    <row r="15" spans="3:43" ht="17.100000000000001" customHeight="1" x14ac:dyDescent="0.3">
      <c r="C15" s="58"/>
      <c r="D15" s="59"/>
      <c r="E15" s="60"/>
      <c r="F15" s="67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9"/>
      <c r="AL15" s="11">
        <v>14</v>
      </c>
      <c r="AM15" s="4" t="s">
        <v>59</v>
      </c>
      <c r="AN15" s="11">
        <v>14</v>
      </c>
    </row>
    <row r="16" spans="3:43" ht="17.100000000000001" customHeight="1" x14ac:dyDescent="0.3">
      <c r="C16" s="58"/>
      <c r="D16" s="59"/>
      <c r="E16" s="60"/>
      <c r="F16" s="67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9"/>
      <c r="AL16" s="11">
        <v>15</v>
      </c>
      <c r="AM16" s="4" t="s">
        <v>60</v>
      </c>
      <c r="AN16" s="11">
        <v>15</v>
      </c>
    </row>
    <row r="17" spans="3:40" ht="17.100000000000001" customHeight="1" thickBot="1" x14ac:dyDescent="0.35">
      <c r="C17" s="58"/>
      <c r="D17" s="59"/>
      <c r="E17" s="60"/>
      <c r="F17" s="67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9"/>
      <c r="AL17" s="13">
        <v>16</v>
      </c>
      <c r="AM17" s="14" t="s">
        <v>61</v>
      </c>
      <c r="AN17" s="13">
        <v>16</v>
      </c>
    </row>
    <row r="18" spans="3:40" ht="17.100000000000001" customHeight="1" thickTop="1" x14ac:dyDescent="0.3">
      <c r="C18" s="58"/>
      <c r="D18" s="59"/>
      <c r="E18" s="60"/>
      <c r="F18" s="67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9"/>
      <c r="AL18" s="7">
        <v>17</v>
      </c>
      <c r="AM18" s="8" t="s">
        <v>62</v>
      </c>
      <c r="AN18" s="7">
        <v>17</v>
      </c>
    </row>
    <row r="19" spans="3:40" ht="17.100000000000001" customHeight="1" x14ac:dyDescent="0.3">
      <c r="C19" s="61"/>
      <c r="D19" s="62"/>
      <c r="E19" s="63"/>
      <c r="F19" s="67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9"/>
      <c r="AL19" s="3">
        <v>18</v>
      </c>
      <c r="AM19" s="4" t="s">
        <v>63</v>
      </c>
      <c r="AN19" s="3">
        <v>18</v>
      </c>
    </row>
    <row r="20" spans="3:40" ht="17.100000000000001" customHeight="1" x14ac:dyDescent="0.3">
      <c r="C20" s="28" t="s">
        <v>22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0"/>
      <c r="P20" s="28" t="s">
        <v>23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30"/>
      <c r="AL20" s="3">
        <v>19</v>
      </c>
      <c r="AM20" s="4" t="s">
        <v>64</v>
      </c>
      <c r="AN20" s="3">
        <v>19</v>
      </c>
    </row>
    <row r="21" spans="3:40" ht="18.75" customHeight="1" thickBot="1" x14ac:dyDescent="0.35">
      <c r="C21" s="73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3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5"/>
      <c r="AL21" s="5">
        <v>20</v>
      </c>
      <c r="AM21" s="6" t="s">
        <v>65</v>
      </c>
      <c r="AN21" s="5">
        <v>20</v>
      </c>
    </row>
    <row r="22" spans="3:40" ht="18.75" customHeight="1" thickTop="1" x14ac:dyDescent="0.3">
      <c r="C22" s="76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6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8"/>
      <c r="AL22" s="9">
        <v>21</v>
      </c>
      <c r="AM22" s="10" t="s">
        <v>66</v>
      </c>
      <c r="AN22" s="9">
        <v>21</v>
      </c>
    </row>
    <row r="23" spans="3:40" ht="18.75" customHeight="1" x14ac:dyDescent="0.3">
      <c r="C23" s="76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6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8"/>
      <c r="AL23" s="11">
        <v>22</v>
      </c>
      <c r="AM23" s="12" t="s">
        <v>67</v>
      </c>
      <c r="AN23" s="11">
        <v>22</v>
      </c>
    </row>
    <row r="24" spans="3:40" ht="18.75" customHeight="1" x14ac:dyDescent="0.3">
      <c r="C24" s="76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6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8"/>
      <c r="AL24" s="11">
        <v>23</v>
      </c>
      <c r="AM24" s="12" t="s">
        <v>68</v>
      </c>
      <c r="AN24" s="11">
        <v>23</v>
      </c>
    </row>
    <row r="25" spans="3:40" ht="15" customHeight="1" thickBot="1" x14ac:dyDescent="0.35">
      <c r="C25" s="76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6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8"/>
      <c r="AL25" s="11">
        <v>24</v>
      </c>
      <c r="AM25" s="12" t="s">
        <v>69</v>
      </c>
      <c r="AN25" s="11">
        <v>24</v>
      </c>
    </row>
    <row r="26" spans="3:40" ht="18.75" customHeight="1" thickTop="1" x14ac:dyDescent="0.3">
      <c r="C26" s="76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6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8"/>
      <c r="AL26" s="9">
        <v>25</v>
      </c>
      <c r="AM26" s="10" t="s">
        <v>73</v>
      </c>
      <c r="AN26" s="9">
        <v>25</v>
      </c>
    </row>
    <row r="27" spans="3:40" ht="18.75" customHeight="1" thickBot="1" x14ac:dyDescent="0.35">
      <c r="C27" s="76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6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8"/>
      <c r="AL27" s="22">
        <v>26</v>
      </c>
      <c r="AM27" s="23" t="s">
        <v>74</v>
      </c>
      <c r="AN27" s="22">
        <v>26</v>
      </c>
    </row>
    <row r="28" spans="3:40" ht="18.75" customHeight="1" thickTop="1" x14ac:dyDescent="0.3">
      <c r="C28" s="76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6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8"/>
      <c r="AL28" s="9">
        <v>27</v>
      </c>
      <c r="AM28" s="10" t="s">
        <v>75</v>
      </c>
      <c r="AN28" s="9">
        <v>27</v>
      </c>
    </row>
    <row r="29" spans="3:40" ht="18.75" customHeight="1" x14ac:dyDescent="0.3">
      <c r="C29" s="76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6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8"/>
      <c r="AL29" s="11">
        <v>28</v>
      </c>
      <c r="AM29" s="12" t="s">
        <v>76</v>
      </c>
      <c r="AN29" s="11">
        <v>28</v>
      </c>
    </row>
    <row r="30" spans="3:40" ht="18.75" customHeight="1" x14ac:dyDescent="0.3"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6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8"/>
    </row>
    <row r="31" spans="3:40" ht="18.75" customHeight="1" x14ac:dyDescent="0.3">
      <c r="C31" s="76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9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1"/>
    </row>
    <row r="32" spans="3:40" ht="17.100000000000001" customHeight="1" x14ac:dyDescent="0.3">
      <c r="C32" s="28" t="s">
        <v>24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30"/>
      <c r="P32" s="28" t="s">
        <v>25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30"/>
    </row>
    <row r="33" spans="3:28" ht="18.75" customHeight="1" x14ac:dyDescent="0.3">
      <c r="C33" s="73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73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5"/>
    </row>
    <row r="34" spans="3:28" ht="15" customHeight="1" x14ac:dyDescent="0.3"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8"/>
      <c r="P34" s="76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</row>
    <row r="35" spans="3:28" ht="18.75" customHeight="1" x14ac:dyDescent="0.3">
      <c r="C35" s="76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76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8"/>
    </row>
    <row r="36" spans="3:28" ht="18.75" customHeight="1" x14ac:dyDescent="0.3">
      <c r="C36" s="76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8"/>
      <c r="P36" s="76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8"/>
    </row>
    <row r="37" spans="3:28" ht="18.75" customHeight="1" x14ac:dyDescent="0.3">
      <c r="C37" s="7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8"/>
      <c r="P37" s="76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8"/>
    </row>
    <row r="38" spans="3:28" ht="18.75" customHeight="1" x14ac:dyDescent="0.3">
      <c r="C38" s="76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8"/>
      <c r="P38" s="76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8"/>
    </row>
    <row r="39" spans="3:28" ht="18.75" customHeight="1" x14ac:dyDescent="0.3">
      <c r="C39" s="76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8"/>
      <c r="P39" s="76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8"/>
    </row>
    <row r="40" spans="3:28" ht="18.75" customHeight="1" x14ac:dyDescent="0.3">
      <c r="C40" s="76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8"/>
      <c r="P40" s="76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8"/>
    </row>
    <row r="41" spans="3:28" ht="18.75" customHeight="1" x14ac:dyDescent="0.3">
      <c r="C41" s="76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8"/>
      <c r="P41" s="76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8"/>
    </row>
    <row r="42" spans="3:28" ht="18.75" customHeight="1" x14ac:dyDescent="0.3"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8"/>
      <c r="P42" s="76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8"/>
    </row>
    <row r="43" spans="3:28" x14ac:dyDescent="0.3"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1"/>
      <c r="P43" s="79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1"/>
    </row>
    <row r="44" spans="3:28" x14ac:dyDescent="0.3"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</row>
    <row r="45" spans="3:28" x14ac:dyDescent="0.3"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</row>
    <row r="46" spans="3:28" x14ac:dyDescent="0.3"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</row>
    <row r="47" spans="3:28" x14ac:dyDescent="0.3"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</row>
    <row r="48" spans="3:28" x14ac:dyDescent="0.3"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</row>
  </sheetData>
  <mergeCells count="92">
    <mergeCell ref="C33:O43"/>
    <mergeCell ref="P33:AB43"/>
    <mergeCell ref="C44:AB44"/>
    <mergeCell ref="C45:AB46"/>
    <mergeCell ref="C47:AB48"/>
    <mergeCell ref="C20:O20"/>
    <mergeCell ref="P20:AB20"/>
    <mergeCell ref="C21:O31"/>
    <mergeCell ref="P21:AB31"/>
    <mergeCell ref="C32:O32"/>
    <mergeCell ref="P32:AB32"/>
    <mergeCell ref="C11:E19"/>
    <mergeCell ref="F11:AB11"/>
    <mergeCell ref="F12:AB12"/>
    <mergeCell ref="F13:AB13"/>
    <mergeCell ref="F14:AB14"/>
    <mergeCell ref="F19:AB19"/>
    <mergeCell ref="F15:AB15"/>
    <mergeCell ref="F16:AB16"/>
    <mergeCell ref="F18:AB18"/>
    <mergeCell ref="F17:AB17"/>
    <mergeCell ref="V9:X9"/>
    <mergeCell ref="Y9:AB9"/>
    <mergeCell ref="C10:E10"/>
    <mergeCell ref="F10:H10"/>
    <mergeCell ref="I10:K10"/>
    <mergeCell ref="L10:O10"/>
    <mergeCell ref="P10:Q10"/>
    <mergeCell ref="R10:U10"/>
    <mergeCell ref="V10:X10"/>
    <mergeCell ref="Y10:AB10"/>
    <mergeCell ref="C9:E9"/>
    <mergeCell ref="F9:H9"/>
    <mergeCell ref="I9:K9"/>
    <mergeCell ref="L9:O9"/>
    <mergeCell ref="P9:Q9"/>
    <mergeCell ref="R9:U9"/>
    <mergeCell ref="V7:X7"/>
    <mergeCell ref="Y7:AB7"/>
    <mergeCell ref="C8:E8"/>
    <mergeCell ref="F8:H8"/>
    <mergeCell ref="I8:K8"/>
    <mergeCell ref="L8:O8"/>
    <mergeCell ref="P8:Q8"/>
    <mergeCell ref="R8:U8"/>
    <mergeCell ref="V8:X8"/>
    <mergeCell ref="Y8:AB8"/>
    <mergeCell ref="C7:E7"/>
    <mergeCell ref="F7:H7"/>
    <mergeCell ref="I7:K7"/>
    <mergeCell ref="L7:O7"/>
    <mergeCell ref="P7:Q7"/>
    <mergeCell ref="R7:U7"/>
    <mergeCell ref="V5:X5"/>
    <mergeCell ref="Y5:AB5"/>
    <mergeCell ref="C6:E6"/>
    <mergeCell ref="F6:H6"/>
    <mergeCell ref="I6:K6"/>
    <mergeCell ref="L6:O6"/>
    <mergeCell ref="P6:Q6"/>
    <mergeCell ref="R6:U6"/>
    <mergeCell ref="V6:X6"/>
    <mergeCell ref="Y6:AB6"/>
    <mergeCell ref="C5:E5"/>
    <mergeCell ref="F5:H5"/>
    <mergeCell ref="I5:K5"/>
    <mergeCell ref="L5:O5"/>
    <mergeCell ref="P5:Q5"/>
    <mergeCell ref="R5:U5"/>
    <mergeCell ref="Y4:AB4"/>
    <mergeCell ref="C3:E3"/>
    <mergeCell ref="V3:X3"/>
    <mergeCell ref="Y3:AB3"/>
    <mergeCell ref="C4:E4"/>
    <mergeCell ref="P4:Q4"/>
    <mergeCell ref="R4:U4"/>
    <mergeCell ref="V4:X4"/>
    <mergeCell ref="F4:H4"/>
    <mergeCell ref="I4:K4"/>
    <mergeCell ref="L4:O4"/>
    <mergeCell ref="F3:O3"/>
    <mergeCell ref="P3:Q3"/>
    <mergeCell ref="R3:U3"/>
    <mergeCell ref="C1:AB1"/>
    <mergeCell ref="C2:E2"/>
    <mergeCell ref="F2:H2"/>
    <mergeCell ref="I2:K2"/>
    <mergeCell ref="L2:O2"/>
    <mergeCell ref="P2:Q2"/>
    <mergeCell ref="R2:U2"/>
    <mergeCell ref="V2:X2"/>
    <mergeCell ref="Y2:AB2"/>
  </mergeCells>
  <phoneticPr fontId="1" type="noConversion"/>
  <dataValidations count="23">
    <dataValidation type="list" allowBlank="1" showInputMessage="1" showErrorMessage="1" sqref="R3:U3">
      <formula1>"20,30,40,50,60,70,80,90,100,110"</formula1>
    </dataValidation>
    <dataValidation type="list" allowBlank="1" showInputMessage="1" showErrorMessage="1" sqref="Y5:AB5">
      <formula1>"15,16,17,18,19,20,21,22,23,24,25,26,27,28,29,30,31,32,33,34,35,36,37,38,39,40,41,42,43,44,45,46,47,48,49,50,51,52,53,54,55,56,57,58,59,60,61,62,63,64,65"</formula1>
    </dataValidation>
    <dataValidation type="list" allowBlank="1" showInputMessage="1" showErrorMessage="1" sqref="Y6:AB6">
      <formula1>"1,1.5,2,2.5"</formula1>
    </dataValidation>
    <dataValidation type="list" allowBlank="1" showInputMessage="1" showErrorMessage="1" sqref="Y7:AB7">
      <formula1>"1,1.5,2,2.5,3,3.5,4,4.5,5,5.5,6,6.5,7,7.5,8,8.5,9,9.5,10,10.5,11,11.5,12"</formula1>
    </dataValidation>
    <dataValidation type="list" allowBlank="1" showInputMessage="1" showErrorMessage="1" sqref="F10:H10">
      <formula1>"O,X"</formula1>
    </dataValidation>
    <dataValidation type="list" allowBlank="1" showInputMessage="1" showErrorMessage="1" sqref="F8:H8">
      <formula1>"가공,지중"</formula1>
    </dataValidation>
    <dataValidation type="list" allowBlank="1" showInputMessage="1" showErrorMessage="1" sqref="L5:O5">
      <formula1>"TP-2100,TP-2200"</formula1>
    </dataValidation>
    <dataValidation type="list" allowBlank="1" showInputMessage="1" showErrorMessage="1" sqref="L10:O10 R9:U9">
      <formula1>"없음,114Φ,139Φ"</formula1>
    </dataValidation>
    <dataValidation type="list" allowBlank="1" showInputMessage="1" showErrorMessage="1" sqref="R4:U4">
      <formula1>"없음,3등,4등,점멸"</formula1>
    </dataValidation>
    <dataValidation type="list" allowBlank="1" showInputMessage="1" showErrorMessage="1" sqref="L6:O6">
      <formula1>"1500,1800,기존앙카재사용"</formula1>
    </dataValidation>
    <dataValidation type="list" allowBlank="1" showInputMessage="1" showErrorMessage="1" sqref="R6:U6">
      <formula1>"없음,1.7"</formula1>
    </dataValidation>
    <dataValidation type="list" allowBlank="1" showInputMessage="1" showErrorMessage="1" sqref="R7:U7">
      <formula1>"0,4,6"</formula1>
    </dataValidation>
    <dataValidation type="list" allowBlank="1" showInputMessage="1" showErrorMessage="1" sqref="L7:O7">
      <formula1>"0,3.2,2,4"</formula1>
    </dataValidation>
    <dataValidation type="list" allowBlank="1" showInputMessage="1" showErrorMessage="1" sqref="F7:H7">
      <formula1>"0,6,8"</formula1>
    </dataValidation>
    <dataValidation type="list" allowBlank="1" showInputMessage="1" showErrorMessage="1" sqref="Y8:AB8">
      <formula1>"5.5,6,6.5,7,7.5,8,8.5,9,9.5,10,최대높이"</formula1>
    </dataValidation>
    <dataValidation type="list" allowBlank="1" showInputMessage="1" showErrorMessage="1" sqref="Y4:AB4">
      <formula1>"0,10,15,20,25,30,35,40,45,50,55,60,65,70,75,80,85,90,95,100,105,110,115,120"</formula1>
    </dataValidation>
    <dataValidation type="list" allowBlank="1" showInputMessage="1" showErrorMessage="1" sqref="F9:H9 L9:O9">
      <formula1>"없음,노랑,기와진,지정색"</formula1>
    </dataValidation>
    <dataValidation type="list" allowBlank="1" showInputMessage="1" showErrorMessage="1" sqref="Y9:AB9">
      <formula1>"없음,267Φ,318Φ"</formula1>
    </dataValidation>
    <dataValidation type="list" allowBlank="1" showInputMessage="1" showErrorMessage="1" sqref="Y3:AB3">
      <formula1>"17,20,24"</formula1>
    </dataValidation>
    <dataValidation type="list" allowBlank="1" showInputMessage="1" showErrorMessage="1" sqref="Y10:AB10">
      <formula1>"없음,0.8m-114Φ,0.8m-139Φ,1.5m-114Φ,1.5m-139Φ"</formula1>
    </dataValidation>
    <dataValidation type="list" allowBlank="1" showInputMessage="1" showErrorMessage="1" sqref="F6:H6">
      <formula1>"A타입,B타입(L형),속도-플랜지,속도-밴드,복합-267Φ,복합-318Φ,기존구조물사용"</formula1>
    </dataValidation>
    <dataValidation type="list" allowBlank="1" showInputMessage="1" showErrorMessage="1" sqref="F5:H5">
      <formula1>"신호3차선-전면,신호동시-전면,신호단일-전면,속도3차선-전면,속도동시-전면,속도단일-전면,신호동시-후면,신호단일-후면,속도동시-후면,속도단일-후면"</formula1>
    </dataValidation>
    <dataValidation type="list" allowBlank="1" showInputMessage="1" showErrorMessage="1" sqref="R10:U10">
      <formula1>"없음,1,2"</formula1>
    </dataValidation>
  </dataValidations>
  <printOptions horizontalCentered="1" verticalCentered="1"/>
  <pageMargins left="0.15748031496062992" right="0.15748031496062992" top="0.35" bottom="0.21" header="0.23" footer="0.19"/>
  <pageSetup paperSize="9" orientation="portrait" r:id="rId1"/>
  <colBreaks count="1" manualBreakCount="1">
    <brk id="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Q48"/>
  <sheetViews>
    <sheetView showGridLines="0" view="pageBreakPreview" topLeftCell="B1" zoomScaleNormal="85" zoomScaleSheetLayoutView="100" workbookViewId="0">
      <selection activeCell="C1" sqref="C1:AB1"/>
    </sheetView>
  </sheetViews>
  <sheetFormatPr defaultColWidth="9" defaultRowHeight="16.5" x14ac:dyDescent="0.3"/>
  <cols>
    <col min="1" max="1" width="2.125" style="1" hidden="1" customWidth="1"/>
    <col min="2" max="2" width="2.125" style="1" customWidth="1"/>
    <col min="3" max="3" width="2.25" style="1" customWidth="1"/>
    <col min="4" max="4" width="5.5" style="1" customWidth="1"/>
    <col min="5" max="5" width="2.25" style="1" customWidth="1"/>
    <col min="6" max="6" width="4.5" style="1" customWidth="1"/>
    <col min="7" max="10" width="3.25" style="1" customWidth="1"/>
    <col min="11" max="12" width="1" style="1" customWidth="1"/>
    <col min="13" max="13" width="3.25" style="1" customWidth="1"/>
    <col min="14" max="14" width="7.75" style="1" customWidth="1"/>
    <col min="15" max="15" width="1.75" style="1" customWidth="1"/>
    <col min="16" max="16" width="3.25" style="1" customWidth="1"/>
    <col min="17" max="17" width="6.25" style="1" customWidth="1"/>
    <col min="18" max="18" width="3.25" style="1" customWidth="1"/>
    <col min="19" max="20" width="1.25" style="1" customWidth="1"/>
    <col min="21" max="21" width="5.375" style="1" customWidth="1"/>
    <col min="22" max="25" width="3.25" style="1" customWidth="1"/>
    <col min="26" max="26" width="7.25" style="1" customWidth="1"/>
    <col min="27" max="27" width="3.25" style="1" customWidth="1"/>
    <col min="28" max="28" width="1.25" style="1" customWidth="1"/>
    <col min="29" max="34" width="9" style="1"/>
    <col min="35" max="35" width="8.25" style="1" customWidth="1"/>
    <col min="36" max="37" width="9" style="1"/>
    <col min="38" max="38" width="3.25" style="1" bestFit="1" customWidth="1"/>
    <col min="39" max="39" width="14.625" style="1" customWidth="1"/>
    <col min="40" max="40" width="3.25" style="1" bestFit="1" customWidth="1"/>
    <col min="41" max="43" width="2.625" style="1" customWidth="1"/>
    <col min="44" max="16384" width="9" style="1"/>
  </cols>
  <sheetData>
    <row r="1" spans="3:43" ht="33.75" customHeight="1" x14ac:dyDescent="0.3">
      <c r="C1" s="27" t="s">
        <v>39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3:43" ht="17.100000000000001" customHeight="1" x14ac:dyDescent="0.3">
      <c r="C2" s="28" t="s">
        <v>0</v>
      </c>
      <c r="D2" s="29"/>
      <c r="E2" s="30"/>
      <c r="F2" s="31" t="e">
        <f>#REF!</f>
        <v>#REF!</v>
      </c>
      <c r="G2" s="32"/>
      <c r="H2" s="33"/>
      <c r="I2" s="28" t="s">
        <v>1</v>
      </c>
      <c r="J2" s="29"/>
      <c r="K2" s="30"/>
      <c r="L2" s="34" t="e">
        <f>#REF!</f>
        <v>#REF!</v>
      </c>
      <c r="M2" s="35"/>
      <c r="N2" s="35"/>
      <c r="O2" s="36"/>
      <c r="P2" s="28" t="s">
        <v>2</v>
      </c>
      <c r="Q2" s="30"/>
      <c r="R2" s="37" t="e">
        <f>#REF!</f>
        <v>#REF!</v>
      </c>
      <c r="S2" s="38"/>
      <c r="T2" s="38"/>
      <c r="U2" s="39"/>
      <c r="V2" s="28" t="s">
        <v>34</v>
      </c>
      <c r="W2" s="29"/>
      <c r="X2" s="30"/>
      <c r="Y2" s="40" t="e">
        <f>#REF!</f>
        <v>#REF!</v>
      </c>
      <c r="Z2" s="32"/>
      <c r="AA2" s="32"/>
      <c r="AB2" s="33"/>
      <c r="AI2" s="20" t="s">
        <v>41</v>
      </c>
      <c r="AJ2" s="20">
        <f>F6</f>
        <v>0</v>
      </c>
      <c r="AL2" s="3">
        <v>1</v>
      </c>
      <c r="AM2" s="4" t="s">
        <v>46</v>
      </c>
      <c r="AN2" s="3">
        <v>1</v>
      </c>
      <c r="AO2" s="19">
        <f>F4</f>
        <v>0</v>
      </c>
      <c r="AP2" s="19" t="str">
        <f>I4</f>
        <v>→</v>
      </c>
      <c r="AQ2" s="19">
        <f>L4</f>
        <v>0</v>
      </c>
    </row>
    <row r="3" spans="3:43" ht="17.100000000000001" customHeight="1" x14ac:dyDescent="0.3">
      <c r="C3" s="28" t="s">
        <v>3</v>
      </c>
      <c r="D3" s="29"/>
      <c r="E3" s="30"/>
      <c r="F3" s="48"/>
      <c r="G3" s="32"/>
      <c r="H3" s="32"/>
      <c r="I3" s="32"/>
      <c r="J3" s="32"/>
      <c r="K3" s="32"/>
      <c r="L3" s="32"/>
      <c r="M3" s="32"/>
      <c r="N3" s="32"/>
      <c r="O3" s="33"/>
      <c r="P3" s="28" t="s">
        <v>4</v>
      </c>
      <c r="Q3" s="30"/>
      <c r="R3" s="49"/>
      <c r="S3" s="49"/>
      <c r="T3" s="49"/>
      <c r="U3" s="50"/>
      <c r="V3" s="28" t="s">
        <v>71</v>
      </c>
      <c r="W3" s="29"/>
      <c r="X3" s="30"/>
      <c r="Y3" s="41"/>
      <c r="Z3" s="41"/>
      <c r="AA3" s="41"/>
      <c r="AB3" s="42"/>
      <c r="AI3" s="20" t="s">
        <v>42</v>
      </c>
      <c r="AJ3" s="21">
        <f>F7</f>
        <v>0</v>
      </c>
      <c r="AL3" s="3">
        <v>2</v>
      </c>
      <c r="AM3" s="4" t="s">
        <v>47</v>
      </c>
      <c r="AN3" s="3">
        <v>2</v>
      </c>
    </row>
    <row r="4" spans="3:43" ht="17.100000000000001" customHeight="1" x14ac:dyDescent="0.3">
      <c r="C4" s="28" t="s">
        <v>5</v>
      </c>
      <c r="D4" s="29"/>
      <c r="E4" s="30"/>
      <c r="F4" s="48"/>
      <c r="G4" s="32"/>
      <c r="H4" s="32"/>
      <c r="I4" s="47" t="s">
        <v>37</v>
      </c>
      <c r="J4" s="47"/>
      <c r="K4" s="47"/>
      <c r="L4" s="32"/>
      <c r="M4" s="32"/>
      <c r="N4" s="32"/>
      <c r="O4" s="33"/>
      <c r="P4" s="28" t="s">
        <v>6</v>
      </c>
      <c r="Q4" s="30"/>
      <c r="R4" s="43"/>
      <c r="S4" s="44"/>
      <c r="T4" s="44"/>
      <c r="U4" s="45"/>
      <c r="V4" s="28" t="s">
        <v>7</v>
      </c>
      <c r="W4" s="29"/>
      <c r="X4" s="30"/>
      <c r="Y4" s="46"/>
      <c r="Z4" s="41"/>
      <c r="AA4" s="41"/>
      <c r="AB4" s="42"/>
      <c r="AI4" s="20" t="s">
        <v>43</v>
      </c>
      <c r="AJ4" s="21">
        <f>L7</f>
        <v>0</v>
      </c>
      <c r="AL4" s="3">
        <v>3</v>
      </c>
      <c r="AM4" s="4" t="s">
        <v>48</v>
      </c>
      <c r="AN4" s="3">
        <v>3</v>
      </c>
    </row>
    <row r="5" spans="3:43" ht="17.100000000000001" customHeight="1" thickBot="1" x14ac:dyDescent="0.35">
      <c r="C5" s="28" t="s">
        <v>8</v>
      </c>
      <c r="D5" s="29"/>
      <c r="E5" s="30"/>
      <c r="F5" s="48"/>
      <c r="G5" s="32"/>
      <c r="H5" s="33"/>
      <c r="I5" s="28" t="s">
        <v>36</v>
      </c>
      <c r="J5" s="29"/>
      <c r="K5" s="30"/>
      <c r="L5" s="48"/>
      <c r="M5" s="32"/>
      <c r="N5" s="32"/>
      <c r="O5" s="33"/>
      <c r="P5" s="28" t="s">
        <v>9</v>
      </c>
      <c r="Q5" s="30"/>
      <c r="R5" s="51"/>
      <c r="S5" s="52"/>
      <c r="T5" s="52"/>
      <c r="U5" s="53"/>
      <c r="V5" s="28" t="s">
        <v>10</v>
      </c>
      <c r="W5" s="29"/>
      <c r="X5" s="30"/>
      <c r="Y5" s="46"/>
      <c r="Z5" s="41"/>
      <c r="AA5" s="41"/>
      <c r="AB5" s="42"/>
      <c r="AD5" s="2" t="s">
        <v>11</v>
      </c>
      <c r="AI5" s="20" t="s">
        <v>44</v>
      </c>
      <c r="AJ5" s="21">
        <f>R7</f>
        <v>0</v>
      </c>
      <c r="AL5" s="5">
        <v>4</v>
      </c>
      <c r="AM5" s="6" t="s">
        <v>49</v>
      </c>
      <c r="AN5" s="5">
        <v>4</v>
      </c>
    </row>
    <row r="6" spans="3:43" ht="17.100000000000001" customHeight="1" thickTop="1" x14ac:dyDescent="0.3">
      <c r="C6" s="28" t="s">
        <v>12</v>
      </c>
      <c r="D6" s="29"/>
      <c r="E6" s="30"/>
      <c r="F6" s="48"/>
      <c r="G6" s="32"/>
      <c r="H6" s="33"/>
      <c r="I6" s="28" t="s">
        <v>13</v>
      </c>
      <c r="J6" s="29"/>
      <c r="K6" s="30"/>
      <c r="L6" s="48"/>
      <c r="M6" s="32"/>
      <c r="N6" s="32"/>
      <c r="O6" s="33"/>
      <c r="P6" s="28" t="s">
        <v>14</v>
      </c>
      <c r="Q6" s="30"/>
      <c r="R6" s="46" t="s">
        <v>78</v>
      </c>
      <c r="S6" s="41"/>
      <c r="T6" s="41"/>
      <c r="U6" s="42"/>
      <c r="V6" s="28" t="s">
        <v>28</v>
      </c>
      <c r="W6" s="29"/>
      <c r="X6" s="30"/>
      <c r="Y6" s="46">
        <v>2</v>
      </c>
      <c r="Z6" s="41"/>
      <c r="AA6" s="41"/>
      <c r="AB6" s="42"/>
      <c r="AI6" s="20" t="s">
        <v>45</v>
      </c>
      <c r="AJ6" s="20" t="str">
        <f>CONCATENATE(AJ2,AJ3,AJ4,AJ5)</f>
        <v>0000</v>
      </c>
      <c r="AL6" s="9">
        <v>5</v>
      </c>
      <c r="AM6" s="10" t="s">
        <v>50</v>
      </c>
      <c r="AN6" s="9">
        <v>5</v>
      </c>
    </row>
    <row r="7" spans="3:43" ht="17.100000000000001" customHeight="1" x14ac:dyDescent="0.3">
      <c r="C7" s="28" t="s">
        <v>15</v>
      </c>
      <c r="D7" s="29"/>
      <c r="E7" s="30"/>
      <c r="F7" s="46"/>
      <c r="G7" s="41"/>
      <c r="H7" s="42"/>
      <c r="I7" s="28" t="s">
        <v>16</v>
      </c>
      <c r="J7" s="29"/>
      <c r="K7" s="30"/>
      <c r="L7" s="46"/>
      <c r="M7" s="41"/>
      <c r="N7" s="41"/>
      <c r="O7" s="42"/>
      <c r="P7" s="28" t="s">
        <v>17</v>
      </c>
      <c r="Q7" s="30"/>
      <c r="R7" s="46"/>
      <c r="S7" s="41"/>
      <c r="T7" s="41"/>
      <c r="U7" s="42"/>
      <c r="V7" s="28" t="s">
        <v>29</v>
      </c>
      <c r="W7" s="29"/>
      <c r="X7" s="30"/>
      <c r="Y7" s="46"/>
      <c r="Z7" s="41"/>
      <c r="AA7" s="41"/>
      <c r="AB7" s="42"/>
      <c r="AI7" s="20" t="s">
        <v>70</v>
      </c>
      <c r="AJ7" s="20" t="e">
        <f>VLOOKUP(AJ6,AM:AN,2,0)</f>
        <v>#N/A</v>
      </c>
      <c r="AL7" s="11">
        <v>6</v>
      </c>
      <c r="AM7" s="4" t="s">
        <v>51</v>
      </c>
      <c r="AN7" s="11">
        <v>6</v>
      </c>
    </row>
    <row r="8" spans="3:43" ht="17.100000000000001" customHeight="1" x14ac:dyDescent="0.3">
      <c r="C8" s="28" t="s">
        <v>18</v>
      </c>
      <c r="D8" s="29"/>
      <c r="E8" s="30"/>
      <c r="F8" s="48"/>
      <c r="G8" s="32"/>
      <c r="H8" s="33"/>
      <c r="I8" s="28" t="s">
        <v>19</v>
      </c>
      <c r="J8" s="29"/>
      <c r="K8" s="30"/>
      <c r="L8" s="48"/>
      <c r="M8" s="32"/>
      <c r="N8" s="32"/>
      <c r="O8" s="33"/>
      <c r="P8" s="28" t="s">
        <v>20</v>
      </c>
      <c r="Q8" s="30"/>
      <c r="R8" s="54"/>
      <c r="S8" s="32"/>
      <c r="T8" s="32"/>
      <c r="U8" s="32"/>
      <c r="V8" s="28" t="s">
        <v>30</v>
      </c>
      <c r="W8" s="29"/>
      <c r="X8" s="30"/>
      <c r="Y8" s="46"/>
      <c r="Z8" s="41"/>
      <c r="AA8" s="41"/>
      <c r="AB8" s="42"/>
      <c r="AL8" s="11">
        <v>7</v>
      </c>
      <c r="AM8" s="4" t="s">
        <v>52</v>
      </c>
      <c r="AN8" s="11">
        <v>7</v>
      </c>
    </row>
    <row r="9" spans="3:43" ht="17.100000000000001" customHeight="1" thickBot="1" x14ac:dyDescent="0.35">
      <c r="C9" s="28" t="s">
        <v>26</v>
      </c>
      <c r="D9" s="29"/>
      <c r="E9" s="30"/>
      <c r="F9" s="48"/>
      <c r="G9" s="32"/>
      <c r="H9" s="33"/>
      <c r="I9" s="28" t="s">
        <v>27</v>
      </c>
      <c r="J9" s="29"/>
      <c r="K9" s="30"/>
      <c r="L9" s="48"/>
      <c r="M9" s="32"/>
      <c r="N9" s="32"/>
      <c r="O9" s="33"/>
      <c r="P9" s="28" t="s">
        <v>31</v>
      </c>
      <c r="Q9" s="30"/>
      <c r="R9" s="48"/>
      <c r="S9" s="32"/>
      <c r="T9" s="32"/>
      <c r="U9" s="33"/>
      <c r="V9" s="28" t="s">
        <v>35</v>
      </c>
      <c r="W9" s="29"/>
      <c r="X9" s="30"/>
      <c r="Y9" s="48"/>
      <c r="Z9" s="32"/>
      <c r="AA9" s="32"/>
      <c r="AB9" s="33"/>
      <c r="AL9" s="13">
        <v>8</v>
      </c>
      <c r="AM9" s="14" t="s">
        <v>53</v>
      </c>
      <c r="AN9" s="13">
        <v>8</v>
      </c>
    </row>
    <row r="10" spans="3:43" ht="17.100000000000001" customHeight="1" thickTop="1" x14ac:dyDescent="0.3">
      <c r="C10" s="28" t="s">
        <v>33</v>
      </c>
      <c r="D10" s="29"/>
      <c r="E10" s="30"/>
      <c r="F10" s="70"/>
      <c r="G10" s="71"/>
      <c r="H10" s="72"/>
      <c r="I10" s="28" t="s">
        <v>32</v>
      </c>
      <c r="J10" s="29"/>
      <c r="K10" s="30"/>
      <c r="L10" s="48"/>
      <c r="M10" s="32"/>
      <c r="N10" s="32"/>
      <c r="O10" s="33"/>
      <c r="P10" s="28" t="s">
        <v>77</v>
      </c>
      <c r="Q10" s="30"/>
      <c r="R10" s="70"/>
      <c r="S10" s="71"/>
      <c r="T10" s="71"/>
      <c r="U10" s="72"/>
      <c r="V10" s="28" t="s">
        <v>72</v>
      </c>
      <c r="W10" s="29"/>
      <c r="X10" s="30"/>
      <c r="Y10" s="48"/>
      <c r="Z10" s="32"/>
      <c r="AA10" s="32"/>
      <c r="AB10" s="33"/>
      <c r="AL10" s="15">
        <v>9</v>
      </c>
      <c r="AM10" s="16" t="s">
        <v>57</v>
      </c>
      <c r="AN10" s="15">
        <v>9</v>
      </c>
    </row>
    <row r="11" spans="3:43" ht="17.100000000000001" customHeight="1" x14ac:dyDescent="0.3">
      <c r="C11" s="55" t="s">
        <v>21</v>
      </c>
      <c r="D11" s="56"/>
      <c r="E11" s="57"/>
      <c r="F11" s="64" t="s">
        <v>94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6"/>
      <c r="AL11" s="3">
        <v>10</v>
      </c>
      <c r="AM11" s="4" t="s">
        <v>54</v>
      </c>
      <c r="AN11" s="3">
        <v>10</v>
      </c>
    </row>
    <row r="12" spans="3:43" ht="17.100000000000001" customHeight="1" x14ac:dyDescent="0.3">
      <c r="C12" s="58"/>
      <c r="D12" s="59"/>
      <c r="E12" s="60"/>
      <c r="F12" s="67" t="s">
        <v>95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9"/>
      <c r="AL12" s="3">
        <v>11</v>
      </c>
      <c r="AM12" s="4" t="s">
        <v>55</v>
      </c>
      <c r="AN12" s="3">
        <v>11</v>
      </c>
    </row>
    <row r="13" spans="3:43" ht="17.100000000000001" customHeight="1" thickBot="1" x14ac:dyDescent="0.35">
      <c r="C13" s="58"/>
      <c r="D13" s="59"/>
      <c r="E13" s="60"/>
      <c r="F13" s="67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9"/>
      <c r="AL13" s="17">
        <v>12</v>
      </c>
      <c r="AM13" s="14" t="s">
        <v>56</v>
      </c>
      <c r="AN13" s="17">
        <v>12</v>
      </c>
    </row>
    <row r="14" spans="3:43" ht="17.100000000000001" customHeight="1" thickTop="1" x14ac:dyDescent="0.3">
      <c r="C14" s="58"/>
      <c r="D14" s="59"/>
      <c r="E14" s="60"/>
      <c r="F14" s="67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9"/>
      <c r="AL14" s="18">
        <v>13</v>
      </c>
      <c r="AM14" s="16" t="s">
        <v>58</v>
      </c>
      <c r="AN14" s="18">
        <v>13</v>
      </c>
    </row>
    <row r="15" spans="3:43" ht="17.100000000000001" customHeight="1" x14ac:dyDescent="0.3">
      <c r="C15" s="58"/>
      <c r="D15" s="59"/>
      <c r="E15" s="60"/>
      <c r="F15" s="67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9"/>
      <c r="AL15" s="11">
        <v>14</v>
      </c>
      <c r="AM15" s="4" t="s">
        <v>59</v>
      </c>
      <c r="AN15" s="11">
        <v>14</v>
      </c>
    </row>
    <row r="16" spans="3:43" ht="17.100000000000001" customHeight="1" x14ac:dyDescent="0.3">
      <c r="C16" s="58"/>
      <c r="D16" s="59"/>
      <c r="E16" s="60"/>
      <c r="F16" s="67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9"/>
      <c r="AL16" s="11">
        <v>15</v>
      </c>
      <c r="AM16" s="4" t="s">
        <v>60</v>
      </c>
      <c r="AN16" s="11">
        <v>15</v>
      </c>
    </row>
    <row r="17" spans="3:40" ht="17.100000000000001" customHeight="1" thickBot="1" x14ac:dyDescent="0.35">
      <c r="C17" s="58"/>
      <c r="D17" s="59"/>
      <c r="E17" s="60"/>
      <c r="F17" s="67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9"/>
      <c r="AL17" s="13">
        <v>16</v>
      </c>
      <c r="AM17" s="14" t="s">
        <v>61</v>
      </c>
      <c r="AN17" s="13">
        <v>16</v>
      </c>
    </row>
    <row r="18" spans="3:40" ht="17.100000000000001" customHeight="1" thickTop="1" x14ac:dyDescent="0.3">
      <c r="C18" s="58"/>
      <c r="D18" s="59"/>
      <c r="E18" s="60"/>
      <c r="F18" s="67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9"/>
      <c r="AL18" s="7">
        <v>17</v>
      </c>
      <c r="AM18" s="8" t="s">
        <v>62</v>
      </c>
      <c r="AN18" s="7">
        <v>17</v>
      </c>
    </row>
    <row r="19" spans="3:40" ht="17.100000000000001" customHeight="1" x14ac:dyDescent="0.3">
      <c r="C19" s="61"/>
      <c r="D19" s="62"/>
      <c r="E19" s="63"/>
      <c r="F19" s="67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9"/>
      <c r="AL19" s="3">
        <v>18</v>
      </c>
      <c r="AM19" s="4" t="s">
        <v>63</v>
      </c>
      <c r="AN19" s="3">
        <v>18</v>
      </c>
    </row>
    <row r="20" spans="3:40" ht="17.100000000000001" customHeight="1" x14ac:dyDescent="0.3">
      <c r="C20" s="28" t="s">
        <v>22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0"/>
      <c r="P20" s="28" t="s">
        <v>23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30"/>
      <c r="AL20" s="3">
        <v>19</v>
      </c>
      <c r="AM20" s="4" t="s">
        <v>64</v>
      </c>
      <c r="AN20" s="3">
        <v>19</v>
      </c>
    </row>
    <row r="21" spans="3:40" ht="18.75" customHeight="1" thickBot="1" x14ac:dyDescent="0.35">
      <c r="C21" s="73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3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5"/>
      <c r="AL21" s="5">
        <v>20</v>
      </c>
      <c r="AM21" s="6" t="s">
        <v>65</v>
      </c>
      <c r="AN21" s="5">
        <v>20</v>
      </c>
    </row>
    <row r="22" spans="3:40" ht="18.75" customHeight="1" thickTop="1" x14ac:dyDescent="0.3">
      <c r="C22" s="76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6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8"/>
      <c r="AL22" s="9">
        <v>21</v>
      </c>
      <c r="AM22" s="10" t="s">
        <v>66</v>
      </c>
      <c r="AN22" s="9">
        <v>21</v>
      </c>
    </row>
    <row r="23" spans="3:40" ht="18.75" customHeight="1" x14ac:dyDescent="0.3">
      <c r="C23" s="76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6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8"/>
      <c r="AL23" s="11">
        <v>22</v>
      </c>
      <c r="AM23" s="12" t="s">
        <v>67</v>
      </c>
      <c r="AN23" s="11">
        <v>22</v>
      </c>
    </row>
    <row r="24" spans="3:40" ht="18.75" customHeight="1" x14ac:dyDescent="0.3">
      <c r="C24" s="76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6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8"/>
      <c r="AL24" s="11">
        <v>23</v>
      </c>
      <c r="AM24" s="12" t="s">
        <v>68</v>
      </c>
      <c r="AN24" s="11">
        <v>23</v>
      </c>
    </row>
    <row r="25" spans="3:40" ht="15" customHeight="1" thickBot="1" x14ac:dyDescent="0.35">
      <c r="C25" s="76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6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8"/>
      <c r="AL25" s="11">
        <v>24</v>
      </c>
      <c r="AM25" s="12" t="s">
        <v>69</v>
      </c>
      <c r="AN25" s="11">
        <v>24</v>
      </c>
    </row>
    <row r="26" spans="3:40" ht="18.75" customHeight="1" thickTop="1" x14ac:dyDescent="0.3">
      <c r="C26" s="76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6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8"/>
      <c r="AL26" s="9">
        <v>25</v>
      </c>
      <c r="AM26" s="10" t="s">
        <v>73</v>
      </c>
      <c r="AN26" s="9">
        <v>25</v>
      </c>
    </row>
    <row r="27" spans="3:40" ht="18.75" customHeight="1" thickBot="1" x14ac:dyDescent="0.35">
      <c r="C27" s="76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6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8"/>
      <c r="AL27" s="22">
        <v>26</v>
      </c>
      <c r="AM27" s="23" t="s">
        <v>74</v>
      </c>
      <c r="AN27" s="22">
        <v>26</v>
      </c>
    </row>
    <row r="28" spans="3:40" ht="18.75" customHeight="1" thickTop="1" x14ac:dyDescent="0.3">
      <c r="C28" s="76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6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8"/>
      <c r="AL28" s="9">
        <v>27</v>
      </c>
      <c r="AM28" s="10" t="s">
        <v>75</v>
      </c>
      <c r="AN28" s="9">
        <v>27</v>
      </c>
    </row>
    <row r="29" spans="3:40" ht="18.75" customHeight="1" x14ac:dyDescent="0.3">
      <c r="C29" s="76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6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8"/>
      <c r="AL29" s="11">
        <v>28</v>
      </c>
      <c r="AM29" s="12" t="s">
        <v>76</v>
      </c>
      <c r="AN29" s="11">
        <v>28</v>
      </c>
    </row>
    <row r="30" spans="3:40" ht="18.75" customHeight="1" x14ac:dyDescent="0.3"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6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8"/>
    </row>
    <row r="31" spans="3:40" ht="18.75" customHeight="1" x14ac:dyDescent="0.3">
      <c r="C31" s="76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9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1"/>
    </row>
    <row r="32" spans="3:40" ht="17.100000000000001" customHeight="1" x14ac:dyDescent="0.3">
      <c r="C32" s="28" t="s">
        <v>24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30"/>
      <c r="P32" s="28" t="s">
        <v>25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30"/>
    </row>
    <row r="33" spans="3:28" ht="18.75" customHeight="1" x14ac:dyDescent="0.3">
      <c r="C33" s="73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73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5"/>
    </row>
    <row r="34" spans="3:28" ht="15" customHeight="1" x14ac:dyDescent="0.3"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8"/>
      <c r="P34" s="76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</row>
    <row r="35" spans="3:28" ht="18.75" customHeight="1" x14ac:dyDescent="0.3">
      <c r="C35" s="76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76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8"/>
    </row>
    <row r="36" spans="3:28" ht="18.75" customHeight="1" x14ac:dyDescent="0.3">
      <c r="C36" s="76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8"/>
      <c r="P36" s="76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8"/>
    </row>
    <row r="37" spans="3:28" ht="18.75" customHeight="1" x14ac:dyDescent="0.3">
      <c r="C37" s="7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8"/>
      <c r="P37" s="76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8"/>
    </row>
    <row r="38" spans="3:28" ht="18.75" customHeight="1" x14ac:dyDescent="0.3">
      <c r="C38" s="76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8"/>
      <c r="P38" s="76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8"/>
    </row>
    <row r="39" spans="3:28" ht="18.75" customHeight="1" x14ac:dyDescent="0.3">
      <c r="C39" s="76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8"/>
      <c r="P39" s="76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8"/>
    </row>
    <row r="40" spans="3:28" ht="18.75" customHeight="1" x14ac:dyDescent="0.3">
      <c r="C40" s="76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8"/>
      <c r="P40" s="76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8"/>
    </row>
    <row r="41" spans="3:28" ht="18.75" customHeight="1" x14ac:dyDescent="0.3">
      <c r="C41" s="76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8"/>
      <c r="P41" s="76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8"/>
    </row>
    <row r="42" spans="3:28" ht="18.75" customHeight="1" x14ac:dyDescent="0.3"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8"/>
      <c r="P42" s="76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8"/>
    </row>
    <row r="43" spans="3:28" x14ac:dyDescent="0.3"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1"/>
      <c r="P43" s="79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1"/>
    </row>
    <row r="44" spans="3:28" x14ac:dyDescent="0.3"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</row>
    <row r="45" spans="3:28" x14ac:dyDescent="0.3"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</row>
    <row r="46" spans="3:28" x14ac:dyDescent="0.3"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</row>
    <row r="47" spans="3:28" x14ac:dyDescent="0.3"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</row>
    <row r="48" spans="3:28" x14ac:dyDescent="0.3"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</row>
  </sheetData>
  <mergeCells count="92">
    <mergeCell ref="C33:O43"/>
    <mergeCell ref="P33:AB43"/>
    <mergeCell ref="C44:AB44"/>
    <mergeCell ref="C45:AB46"/>
    <mergeCell ref="C47:AB48"/>
    <mergeCell ref="C20:O20"/>
    <mergeCell ref="P20:AB20"/>
    <mergeCell ref="C21:O31"/>
    <mergeCell ref="P21:AB31"/>
    <mergeCell ref="C32:O32"/>
    <mergeCell ref="P32:AB32"/>
    <mergeCell ref="C11:E19"/>
    <mergeCell ref="F11:AB11"/>
    <mergeCell ref="F12:AB12"/>
    <mergeCell ref="F13:AB13"/>
    <mergeCell ref="F14:AB14"/>
    <mergeCell ref="F19:AB19"/>
    <mergeCell ref="F15:AB15"/>
    <mergeCell ref="F16:AB16"/>
    <mergeCell ref="F18:AB18"/>
    <mergeCell ref="F17:AB17"/>
    <mergeCell ref="V9:X9"/>
    <mergeCell ref="Y9:AB9"/>
    <mergeCell ref="C10:E10"/>
    <mergeCell ref="F10:H10"/>
    <mergeCell ref="I10:K10"/>
    <mergeCell ref="L10:O10"/>
    <mergeCell ref="P10:Q10"/>
    <mergeCell ref="R10:U10"/>
    <mergeCell ref="V10:X10"/>
    <mergeCell ref="Y10:AB10"/>
    <mergeCell ref="C9:E9"/>
    <mergeCell ref="F9:H9"/>
    <mergeCell ref="I9:K9"/>
    <mergeCell ref="L9:O9"/>
    <mergeCell ref="P9:Q9"/>
    <mergeCell ref="R9:U9"/>
    <mergeCell ref="V7:X7"/>
    <mergeCell ref="Y7:AB7"/>
    <mergeCell ref="C8:E8"/>
    <mergeCell ref="F8:H8"/>
    <mergeCell ref="I8:K8"/>
    <mergeCell ref="L8:O8"/>
    <mergeCell ref="P8:Q8"/>
    <mergeCell ref="R8:U8"/>
    <mergeCell ref="V8:X8"/>
    <mergeCell ref="Y8:AB8"/>
    <mergeCell ref="C7:E7"/>
    <mergeCell ref="F7:H7"/>
    <mergeCell ref="I7:K7"/>
    <mergeCell ref="L7:O7"/>
    <mergeCell ref="P7:Q7"/>
    <mergeCell ref="R7:U7"/>
    <mergeCell ref="V5:X5"/>
    <mergeCell ref="Y5:AB5"/>
    <mergeCell ref="C6:E6"/>
    <mergeCell ref="F6:H6"/>
    <mergeCell ref="I6:K6"/>
    <mergeCell ref="L6:O6"/>
    <mergeCell ref="P6:Q6"/>
    <mergeCell ref="R6:U6"/>
    <mergeCell ref="V6:X6"/>
    <mergeCell ref="Y6:AB6"/>
    <mergeCell ref="C5:E5"/>
    <mergeCell ref="F5:H5"/>
    <mergeCell ref="I5:K5"/>
    <mergeCell ref="L5:O5"/>
    <mergeCell ref="P5:Q5"/>
    <mergeCell ref="R5:U5"/>
    <mergeCell ref="Y4:AB4"/>
    <mergeCell ref="C3:E3"/>
    <mergeCell ref="V3:X3"/>
    <mergeCell ref="Y3:AB3"/>
    <mergeCell ref="C4:E4"/>
    <mergeCell ref="P4:Q4"/>
    <mergeCell ref="R4:U4"/>
    <mergeCell ref="V4:X4"/>
    <mergeCell ref="F4:H4"/>
    <mergeCell ref="I4:K4"/>
    <mergeCell ref="L4:O4"/>
    <mergeCell ref="F3:O3"/>
    <mergeCell ref="P3:Q3"/>
    <mergeCell ref="R3:U3"/>
    <mergeCell ref="C1:AB1"/>
    <mergeCell ref="C2:E2"/>
    <mergeCell ref="F2:H2"/>
    <mergeCell ref="I2:K2"/>
    <mergeCell ref="L2:O2"/>
    <mergeCell ref="P2:Q2"/>
    <mergeCell ref="R2:U2"/>
    <mergeCell ref="V2:X2"/>
    <mergeCell ref="Y2:AB2"/>
  </mergeCells>
  <phoneticPr fontId="1" type="noConversion"/>
  <dataValidations count="23">
    <dataValidation type="list" allowBlank="1" showInputMessage="1" showErrorMessage="1" sqref="R3:U3">
      <formula1>"20,30,40,50,60,70,80,90,100,110"</formula1>
    </dataValidation>
    <dataValidation type="list" allowBlank="1" showInputMessage="1" showErrorMessage="1" sqref="Y5:AB5">
      <formula1>"15,16,17,18,19,20,21,22,23,24,25,26,27,28,29,30,31,32,33,34,35,36,37,38,39,40,41,42,43,44,45,46,47,48,49,50,51,52,53,54,55,56,57,58,59,60,61,62,63,64,65"</formula1>
    </dataValidation>
    <dataValidation type="list" allowBlank="1" showInputMessage="1" showErrorMessage="1" sqref="Y6:AB6">
      <formula1>"1,1.5,2,2.5"</formula1>
    </dataValidation>
    <dataValidation type="list" allowBlank="1" showInputMessage="1" showErrorMessage="1" sqref="Y7:AB7">
      <formula1>"1,1.5,2,2.5,3,3.5,4,4.5,5,5.5,6,6.5,7,7.5,8,8.5,9,9.5,10,10.5,11,11.5,12"</formula1>
    </dataValidation>
    <dataValidation type="list" allowBlank="1" showInputMessage="1" showErrorMessage="1" sqref="F10:H10">
      <formula1>"O,X"</formula1>
    </dataValidation>
    <dataValidation type="list" allowBlank="1" showInputMessage="1" showErrorMessage="1" sqref="F8:H8">
      <formula1>"가공,지중"</formula1>
    </dataValidation>
    <dataValidation type="list" allowBlank="1" showInputMessage="1" showErrorMessage="1" sqref="L5:O5">
      <formula1>"TP-2100,TP-2200"</formula1>
    </dataValidation>
    <dataValidation type="list" allowBlank="1" showInputMessage="1" showErrorMessage="1" sqref="L10:O10 R9:U9">
      <formula1>"없음,114Φ,139Φ"</formula1>
    </dataValidation>
    <dataValidation type="list" allowBlank="1" showInputMessage="1" showErrorMessage="1" sqref="R4:U4">
      <formula1>"없음,3등,4등,점멸"</formula1>
    </dataValidation>
    <dataValidation type="list" allowBlank="1" showInputMessage="1" showErrorMessage="1" sqref="L6:O6">
      <formula1>"1500,1800,기존앙카재사용"</formula1>
    </dataValidation>
    <dataValidation type="list" allowBlank="1" showInputMessage="1" showErrorMessage="1" sqref="R6:U6">
      <formula1>"없음,1.7"</formula1>
    </dataValidation>
    <dataValidation type="list" allowBlank="1" showInputMessage="1" showErrorMessage="1" sqref="R7:U7">
      <formula1>"0,4,6"</formula1>
    </dataValidation>
    <dataValidation type="list" allowBlank="1" showInputMessage="1" showErrorMessage="1" sqref="L7:O7">
      <formula1>"0,3.2,2,4"</formula1>
    </dataValidation>
    <dataValidation type="list" allowBlank="1" showInputMessage="1" showErrorMessage="1" sqref="F7:H7">
      <formula1>"0,6,8"</formula1>
    </dataValidation>
    <dataValidation type="list" allowBlank="1" showInputMessage="1" showErrorMessage="1" sqref="Y8:AB8">
      <formula1>"5.5,6,6.5,7,7.5,8,8.5,9,9.5,10,최대높이"</formula1>
    </dataValidation>
    <dataValidation type="list" allowBlank="1" showInputMessage="1" showErrorMessage="1" sqref="Y4:AB4">
      <formula1>"0,10,15,20,25,30,35,40,45,50,55,60,65,70,75,80,85,90,95,100,105,110,115,120"</formula1>
    </dataValidation>
    <dataValidation type="list" allowBlank="1" showInputMessage="1" showErrorMessage="1" sqref="F9:H9 L9:O9">
      <formula1>"없음,노랑,기와진,지정색"</formula1>
    </dataValidation>
    <dataValidation type="list" allowBlank="1" showInputMessage="1" showErrorMessage="1" sqref="Y9:AB9">
      <formula1>"없음,267Φ,318Φ"</formula1>
    </dataValidation>
    <dataValidation type="list" allowBlank="1" showInputMessage="1" showErrorMessage="1" sqref="Y3:AB3">
      <formula1>"17,20,24"</formula1>
    </dataValidation>
    <dataValidation type="list" allowBlank="1" showInputMessage="1" showErrorMessage="1" sqref="Y10:AB10">
      <formula1>"없음,0.8m-114Φ,0.8m-139Φ,1.5m-114Φ,1.5m-139Φ"</formula1>
    </dataValidation>
    <dataValidation type="list" allowBlank="1" showInputMessage="1" showErrorMessage="1" sqref="F6:H6">
      <formula1>"A타입,B타입(L형),속도-플랜지,속도-밴드,복합-267Φ,복합-318Φ,기존구조물사용"</formula1>
    </dataValidation>
    <dataValidation type="list" allowBlank="1" showInputMessage="1" showErrorMessage="1" sqref="F5:H5">
      <formula1>"신호3차선-전면,신호동시-전면,신호단일-전면,속도3차선-전면,속도동시-전면,속도단일-전면,신호동시-후면,신호단일-후면,속도동시-후면,속도단일-후면"</formula1>
    </dataValidation>
    <dataValidation type="list" allowBlank="1" showInputMessage="1" showErrorMessage="1" sqref="R10:U10">
      <formula1>"없음,1,2"</formula1>
    </dataValidation>
  </dataValidations>
  <printOptions horizontalCentered="1" verticalCentered="1"/>
  <pageMargins left="0.15748031496062992" right="0.15748031496062992" top="0.35" bottom="0.21" header="0.23" footer="0.19"/>
  <pageSetup paperSize="9" orientation="portrait" r:id="rId1"/>
  <colBreaks count="1" manualBreakCount="1">
    <brk id="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Q48"/>
  <sheetViews>
    <sheetView showGridLines="0" view="pageBreakPreview" topLeftCell="B1" zoomScaleNormal="85" zoomScaleSheetLayoutView="100" workbookViewId="0">
      <selection activeCell="C1" sqref="C1:AB1"/>
    </sheetView>
  </sheetViews>
  <sheetFormatPr defaultColWidth="9" defaultRowHeight="16.5" x14ac:dyDescent="0.3"/>
  <cols>
    <col min="1" max="1" width="2.125" style="1" hidden="1" customWidth="1"/>
    <col min="2" max="2" width="2.125" style="1" customWidth="1"/>
    <col min="3" max="3" width="2.25" style="1" customWidth="1"/>
    <col min="4" max="4" width="5.5" style="1" customWidth="1"/>
    <col min="5" max="5" width="2.25" style="1" customWidth="1"/>
    <col min="6" max="6" width="4.5" style="1" customWidth="1"/>
    <col min="7" max="10" width="3.25" style="1" customWidth="1"/>
    <col min="11" max="12" width="1" style="1" customWidth="1"/>
    <col min="13" max="13" width="3.25" style="1" customWidth="1"/>
    <col min="14" max="14" width="7.75" style="1" customWidth="1"/>
    <col min="15" max="15" width="1.75" style="1" customWidth="1"/>
    <col min="16" max="16" width="3.25" style="1" customWidth="1"/>
    <col min="17" max="17" width="6.25" style="1" customWidth="1"/>
    <col min="18" max="18" width="3.25" style="1" customWidth="1"/>
    <col min="19" max="20" width="1.25" style="1" customWidth="1"/>
    <col min="21" max="21" width="5.375" style="1" customWidth="1"/>
    <col min="22" max="25" width="3.25" style="1" customWidth="1"/>
    <col min="26" max="26" width="7.25" style="1" customWidth="1"/>
    <col min="27" max="27" width="3.25" style="1" customWidth="1"/>
    <col min="28" max="28" width="1.25" style="1" customWidth="1"/>
    <col min="29" max="34" width="9" style="1"/>
    <col min="35" max="35" width="8.25" style="1" customWidth="1"/>
    <col min="36" max="37" width="9" style="1"/>
    <col min="38" max="38" width="3.25" style="1" bestFit="1" customWidth="1"/>
    <col min="39" max="39" width="14.625" style="1" customWidth="1"/>
    <col min="40" max="40" width="3.25" style="1" bestFit="1" customWidth="1"/>
    <col min="41" max="43" width="2.625" style="1" customWidth="1"/>
    <col min="44" max="16384" width="9" style="1"/>
  </cols>
  <sheetData>
    <row r="1" spans="3:43" ht="33.75" customHeight="1" x14ac:dyDescent="0.3">
      <c r="C1" s="27" t="s">
        <v>39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3:43" ht="17.100000000000001" customHeight="1" x14ac:dyDescent="0.3">
      <c r="C2" s="28" t="s">
        <v>0</v>
      </c>
      <c r="D2" s="29"/>
      <c r="E2" s="30"/>
      <c r="F2" s="31" t="e">
        <f>#REF!</f>
        <v>#REF!</v>
      </c>
      <c r="G2" s="32"/>
      <c r="H2" s="33"/>
      <c r="I2" s="28" t="s">
        <v>1</v>
      </c>
      <c r="J2" s="29"/>
      <c r="K2" s="30"/>
      <c r="L2" s="34" t="e">
        <f>#REF!</f>
        <v>#REF!</v>
      </c>
      <c r="M2" s="35"/>
      <c r="N2" s="35"/>
      <c r="O2" s="36"/>
      <c r="P2" s="28" t="s">
        <v>2</v>
      </c>
      <c r="Q2" s="30"/>
      <c r="R2" s="37" t="e">
        <f>#REF!</f>
        <v>#REF!</v>
      </c>
      <c r="S2" s="38"/>
      <c r="T2" s="38"/>
      <c r="U2" s="39"/>
      <c r="V2" s="28" t="s">
        <v>34</v>
      </c>
      <c r="W2" s="29"/>
      <c r="X2" s="30"/>
      <c r="Y2" s="40" t="e">
        <f>#REF!</f>
        <v>#REF!</v>
      </c>
      <c r="Z2" s="32"/>
      <c r="AA2" s="32"/>
      <c r="AB2" s="33"/>
      <c r="AI2" s="20" t="s">
        <v>41</v>
      </c>
      <c r="AJ2" s="20">
        <f>F6</f>
        <v>0</v>
      </c>
      <c r="AL2" s="3">
        <v>1</v>
      </c>
      <c r="AM2" s="4" t="s">
        <v>46</v>
      </c>
      <c r="AN2" s="3">
        <v>1</v>
      </c>
      <c r="AO2" s="19">
        <f>F4</f>
        <v>0</v>
      </c>
      <c r="AP2" s="19" t="str">
        <f>I4</f>
        <v>→</v>
      </c>
      <c r="AQ2" s="19">
        <f>L4</f>
        <v>0</v>
      </c>
    </row>
    <row r="3" spans="3:43" ht="17.100000000000001" customHeight="1" x14ac:dyDescent="0.3">
      <c r="C3" s="28" t="s">
        <v>3</v>
      </c>
      <c r="D3" s="29"/>
      <c r="E3" s="30"/>
      <c r="F3" s="48"/>
      <c r="G3" s="32"/>
      <c r="H3" s="32"/>
      <c r="I3" s="32"/>
      <c r="J3" s="32"/>
      <c r="K3" s="32"/>
      <c r="L3" s="32"/>
      <c r="M3" s="32"/>
      <c r="N3" s="32"/>
      <c r="O3" s="33"/>
      <c r="P3" s="28" t="s">
        <v>4</v>
      </c>
      <c r="Q3" s="30"/>
      <c r="R3" s="49"/>
      <c r="S3" s="49"/>
      <c r="T3" s="49"/>
      <c r="U3" s="50"/>
      <c r="V3" s="28" t="s">
        <v>71</v>
      </c>
      <c r="W3" s="29"/>
      <c r="X3" s="30"/>
      <c r="Y3" s="41"/>
      <c r="Z3" s="41"/>
      <c r="AA3" s="41"/>
      <c r="AB3" s="42"/>
      <c r="AI3" s="20" t="s">
        <v>42</v>
      </c>
      <c r="AJ3" s="21">
        <f>F7</f>
        <v>0</v>
      </c>
      <c r="AL3" s="3">
        <v>2</v>
      </c>
      <c r="AM3" s="4" t="s">
        <v>47</v>
      </c>
      <c r="AN3" s="3">
        <v>2</v>
      </c>
    </row>
    <row r="4" spans="3:43" ht="17.100000000000001" customHeight="1" x14ac:dyDescent="0.3">
      <c r="C4" s="28" t="s">
        <v>5</v>
      </c>
      <c r="D4" s="29"/>
      <c r="E4" s="30"/>
      <c r="F4" s="48"/>
      <c r="G4" s="32"/>
      <c r="H4" s="32"/>
      <c r="I4" s="47" t="s">
        <v>37</v>
      </c>
      <c r="J4" s="47"/>
      <c r="K4" s="47"/>
      <c r="L4" s="32"/>
      <c r="M4" s="32"/>
      <c r="N4" s="32"/>
      <c r="O4" s="33"/>
      <c r="P4" s="28" t="s">
        <v>6</v>
      </c>
      <c r="Q4" s="30"/>
      <c r="R4" s="43"/>
      <c r="S4" s="44"/>
      <c r="T4" s="44"/>
      <c r="U4" s="45"/>
      <c r="V4" s="28" t="s">
        <v>7</v>
      </c>
      <c r="W4" s="29"/>
      <c r="X4" s="30"/>
      <c r="Y4" s="46"/>
      <c r="Z4" s="41"/>
      <c r="AA4" s="41"/>
      <c r="AB4" s="42"/>
      <c r="AI4" s="20" t="s">
        <v>43</v>
      </c>
      <c r="AJ4" s="21">
        <f>L7</f>
        <v>0</v>
      </c>
      <c r="AL4" s="3">
        <v>3</v>
      </c>
      <c r="AM4" s="4" t="s">
        <v>48</v>
      </c>
      <c r="AN4" s="3">
        <v>3</v>
      </c>
    </row>
    <row r="5" spans="3:43" ht="17.100000000000001" customHeight="1" thickBot="1" x14ac:dyDescent="0.35">
      <c r="C5" s="28" t="s">
        <v>8</v>
      </c>
      <c r="D5" s="29"/>
      <c r="E5" s="30"/>
      <c r="F5" s="48"/>
      <c r="G5" s="32"/>
      <c r="H5" s="33"/>
      <c r="I5" s="28" t="s">
        <v>36</v>
      </c>
      <c r="J5" s="29"/>
      <c r="K5" s="30"/>
      <c r="L5" s="48"/>
      <c r="M5" s="32"/>
      <c r="N5" s="32"/>
      <c r="O5" s="33"/>
      <c r="P5" s="28" t="s">
        <v>9</v>
      </c>
      <c r="Q5" s="30"/>
      <c r="R5" s="51"/>
      <c r="S5" s="52"/>
      <c r="T5" s="52"/>
      <c r="U5" s="53"/>
      <c r="V5" s="28" t="s">
        <v>10</v>
      </c>
      <c r="W5" s="29"/>
      <c r="X5" s="30"/>
      <c r="Y5" s="46"/>
      <c r="Z5" s="41"/>
      <c r="AA5" s="41"/>
      <c r="AB5" s="42"/>
      <c r="AD5" s="2" t="s">
        <v>11</v>
      </c>
      <c r="AI5" s="20" t="s">
        <v>44</v>
      </c>
      <c r="AJ5" s="21">
        <f>R7</f>
        <v>0</v>
      </c>
      <c r="AL5" s="5">
        <v>4</v>
      </c>
      <c r="AM5" s="6" t="s">
        <v>49</v>
      </c>
      <c r="AN5" s="5">
        <v>4</v>
      </c>
    </row>
    <row r="6" spans="3:43" ht="17.100000000000001" customHeight="1" thickTop="1" x14ac:dyDescent="0.3">
      <c r="C6" s="28" t="s">
        <v>12</v>
      </c>
      <c r="D6" s="29"/>
      <c r="E6" s="30"/>
      <c r="F6" s="48"/>
      <c r="G6" s="32"/>
      <c r="H6" s="33"/>
      <c r="I6" s="28" t="s">
        <v>13</v>
      </c>
      <c r="J6" s="29"/>
      <c r="K6" s="30"/>
      <c r="L6" s="48"/>
      <c r="M6" s="32"/>
      <c r="N6" s="32"/>
      <c r="O6" s="33"/>
      <c r="P6" s="28" t="s">
        <v>14</v>
      </c>
      <c r="Q6" s="30"/>
      <c r="R6" s="46" t="s">
        <v>78</v>
      </c>
      <c r="S6" s="41"/>
      <c r="T6" s="41"/>
      <c r="U6" s="42"/>
      <c r="V6" s="28" t="s">
        <v>28</v>
      </c>
      <c r="W6" s="29"/>
      <c r="X6" s="30"/>
      <c r="Y6" s="46">
        <v>2</v>
      </c>
      <c r="Z6" s="41"/>
      <c r="AA6" s="41"/>
      <c r="AB6" s="42"/>
      <c r="AI6" s="20" t="s">
        <v>45</v>
      </c>
      <c r="AJ6" s="20" t="str">
        <f>CONCATENATE(AJ2,AJ3,AJ4,AJ5)</f>
        <v>0000</v>
      </c>
      <c r="AL6" s="9">
        <v>5</v>
      </c>
      <c r="AM6" s="10" t="s">
        <v>50</v>
      </c>
      <c r="AN6" s="9">
        <v>5</v>
      </c>
    </row>
    <row r="7" spans="3:43" ht="17.100000000000001" customHeight="1" x14ac:dyDescent="0.3">
      <c r="C7" s="28" t="s">
        <v>15</v>
      </c>
      <c r="D7" s="29"/>
      <c r="E7" s="30"/>
      <c r="F7" s="46"/>
      <c r="G7" s="41"/>
      <c r="H7" s="42"/>
      <c r="I7" s="28" t="s">
        <v>16</v>
      </c>
      <c r="J7" s="29"/>
      <c r="K7" s="30"/>
      <c r="L7" s="46"/>
      <c r="M7" s="41"/>
      <c r="N7" s="41"/>
      <c r="O7" s="42"/>
      <c r="P7" s="28" t="s">
        <v>17</v>
      </c>
      <c r="Q7" s="30"/>
      <c r="R7" s="46"/>
      <c r="S7" s="41"/>
      <c r="T7" s="41"/>
      <c r="U7" s="42"/>
      <c r="V7" s="28" t="s">
        <v>29</v>
      </c>
      <c r="W7" s="29"/>
      <c r="X7" s="30"/>
      <c r="Y7" s="46"/>
      <c r="Z7" s="41"/>
      <c r="AA7" s="41"/>
      <c r="AB7" s="42"/>
      <c r="AI7" s="20" t="s">
        <v>70</v>
      </c>
      <c r="AJ7" s="20" t="e">
        <f>VLOOKUP(AJ6,AM:AN,2,0)</f>
        <v>#N/A</v>
      </c>
      <c r="AL7" s="11">
        <v>6</v>
      </c>
      <c r="AM7" s="4" t="s">
        <v>51</v>
      </c>
      <c r="AN7" s="11">
        <v>6</v>
      </c>
    </row>
    <row r="8" spans="3:43" ht="17.100000000000001" customHeight="1" x14ac:dyDescent="0.3">
      <c r="C8" s="28" t="s">
        <v>18</v>
      </c>
      <c r="D8" s="29"/>
      <c r="E8" s="30"/>
      <c r="F8" s="48"/>
      <c r="G8" s="32"/>
      <c r="H8" s="33"/>
      <c r="I8" s="28" t="s">
        <v>19</v>
      </c>
      <c r="J8" s="29"/>
      <c r="K8" s="30"/>
      <c r="L8" s="48"/>
      <c r="M8" s="32"/>
      <c r="N8" s="32"/>
      <c r="O8" s="33"/>
      <c r="P8" s="28" t="s">
        <v>20</v>
      </c>
      <c r="Q8" s="30"/>
      <c r="R8" s="54"/>
      <c r="S8" s="32"/>
      <c r="T8" s="32"/>
      <c r="U8" s="32"/>
      <c r="V8" s="28" t="s">
        <v>30</v>
      </c>
      <c r="W8" s="29"/>
      <c r="X8" s="30"/>
      <c r="Y8" s="46"/>
      <c r="Z8" s="41"/>
      <c r="AA8" s="41"/>
      <c r="AB8" s="42"/>
      <c r="AL8" s="11">
        <v>7</v>
      </c>
      <c r="AM8" s="4" t="s">
        <v>52</v>
      </c>
      <c r="AN8" s="11">
        <v>7</v>
      </c>
    </row>
    <row r="9" spans="3:43" ht="17.100000000000001" customHeight="1" thickBot="1" x14ac:dyDescent="0.35">
      <c r="C9" s="28" t="s">
        <v>26</v>
      </c>
      <c r="D9" s="29"/>
      <c r="E9" s="30"/>
      <c r="F9" s="48"/>
      <c r="G9" s="32"/>
      <c r="H9" s="33"/>
      <c r="I9" s="28" t="s">
        <v>27</v>
      </c>
      <c r="J9" s="29"/>
      <c r="K9" s="30"/>
      <c r="L9" s="48"/>
      <c r="M9" s="32"/>
      <c r="N9" s="32"/>
      <c r="O9" s="33"/>
      <c r="P9" s="28" t="s">
        <v>31</v>
      </c>
      <c r="Q9" s="30"/>
      <c r="R9" s="48"/>
      <c r="S9" s="32"/>
      <c r="T9" s="32"/>
      <c r="U9" s="33"/>
      <c r="V9" s="28" t="s">
        <v>35</v>
      </c>
      <c r="W9" s="29"/>
      <c r="X9" s="30"/>
      <c r="Y9" s="48"/>
      <c r="Z9" s="32"/>
      <c r="AA9" s="32"/>
      <c r="AB9" s="33"/>
      <c r="AL9" s="13">
        <v>8</v>
      </c>
      <c r="AM9" s="14" t="s">
        <v>53</v>
      </c>
      <c r="AN9" s="13">
        <v>8</v>
      </c>
    </row>
    <row r="10" spans="3:43" ht="17.100000000000001" customHeight="1" thickTop="1" x14ac:dyDescent="0.3">
      <c r="C10" s="28" t="s">
        <v>33</v>
      </c>
      <c r="D10" s="29"/>
      <c r="E10" s="30"/>
      <c r="F10" s="70"/>
      <c r="G10" s="71"/>
      <c r="H10" s="72"/>
      <c r="I10" s="28" t="s">
        <v>32</v>
      </c>
      <c r="J10" s="29"/>
      <c r="K10" s="30"/>
      <c r="L10" s="48"/>
      <c r="M10" s="32"/>
      <c r="N10" s="32"/>
      <c r="O10" s="33"/>
      <c r="P10" s="28" t="s">
        <v>77</v>
      </c>
      <c r="Q10" s="30"/>
      <c r="R10" s="70"/>
      <c r="S10" s="71"/>
      <c r="T10" s="71"/>
      <c r="U10" s="72"/>
      <c r="V10" s="28" t="s">
        <v>72</v>
      </c>
      <c r="W10" s="29"/>
      <c r="X10" s="30"/>
      <c r="Y10" s="48"/>
      <c r="Z10" s="32"/>
      <c r="AA10" s="32"/>
      <c r="AB10" s="33"/>
      <c r="AL10" s="15">
        <v>9</v>
      </c>
      <c r="AM10" s="16" t="s">
        <v>57</v>
      </c>
      <c r="AN10" s="15">
        <v>9</v>
      </c>
    </row>
    <row r="11" spans="3:43" ht="17.100000000000001" customHeight="1" x14ac:dyDescent="0.3">
      <c r="C11" s="55" t="s">
        <v>21</v>
      </c>
      <c r="D11" s="56"/>
      <c r="E11" s="57"/>
      <c r="F11" s="64" t="s">
        <v>87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6"/>
      <c r="AL11" s="3">
        <v>10</v>
      </c>
      <c r="AM11" s="4" t="s">
        <v>54</v>
      </c>
      <c r="AN11" s="3">
        <v>10</v>
      </c>
    </row>
    <row r="12" spans="3:43" ht="17.100000000000001" customHeight="1" x14ac:dyDescent="0.3">
      <c r="C12" s="58"/>
      <c r="D12" s="59"/>
      <c r="E12" s="60"/>
      <c r="F12" s="67" t="s">
        <v>96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9"/>
      <c r="AL12" s="3">
        <v>11</v>
      </c>
      <c r="AM12" s="4" t="s">
        <v>55</v>
      </c>
      <c r="AN12" s="3">
        <v>11</v>
      </c>
    </row>
    <row r="13" spans="3:43" ht="17.100000000000001" customHeight="1" thickBot="1" x14ac:dyDescent="0.35">
      <c r="C13" s="58"/>
      <c r="D13" s="59"/>
      <c r="E13" s="60"/>
      <c r="F13" s="67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9"/>
      <c r="AL13" s="17">
        <v>12</v>
      </c>
      <c r="AM13" s="14" t="s">
        <v>56</v>
      </c>
      <c r="AN13" s="17">
        <v>12</v>
      </c>
    </row>
    <row r="14" spans="3:43" ht="17.100000000000001" customHeight="1" thickTop="1" x14ac:dyDescent="0.3">
      <c r="C14" s="58"/>
      <c r="D14" s="59"/>
      <c r="E14" s="60"/>
      <c r="F14" s="67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9"/>
      <c r="AL14" s="18">
        <v>13</v>
      </c>
      <c r="AM14" s="16" t="s">
        <v>58</v>
      </c>
      <c r="AN14" s="18">
        <v>13</v>
      </c>
    </row>
    <row r="15" spans="3:43" ht="17.100000000000001" customHeight="1" x14ac:dyDescent="0.3">
      <c r="C15" s="58"/>
      <c r="D15" s="59"/>
      <c r="E15" s="60"/>
      <c r="F15" s="67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9"/>
      <c r="AL15" s="11">
        <v>14</v>
      </c>
      <c r="AM15" s="4" t="s">
        <v>59</v>
      </c>
      <c r="AN15" s="11">
        <v>14</v>
      </c>
    </row>
    <row r="16" spans="3:43" ht="17.100000000000001" customHeight="1" x14ac:dyDescent="0.3">
      <c r="C16" s="58"/>
      <c r="D16" s="59"/>
      <c r="E16" s="60"/>
      <c r="F16" s="67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9"/>
      <c r="AL16" s="11">
        <v>15</v>
      </c>
      <c r="AM16" s="4" t="s">
        <v>60</v>
      </c>
      <c r="AN16" s="11">
        <v>15</v>
      </c>
    </row>
    <row r="17" spans="3:40" ht="17.100000000000001" customHeight="1" thickBot="1" x14ac:dyDescent="0.35">
      <c r="C17" s="58"/>
      <c r="D17" s="59"/>
      <c r="E17" s="60"/>
      <c r="F17" s="67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9"/>
      <c r="AL17" s="13">
        <v>16</v>
      </c>
      <c r="AM17" s="14" t="s">
        <v>61</v>
      </c>
      <c r="AN17" s="13">
        <v>16</v>
      </c>
    </row>
    <row r="18" spans="3:40" ht="17.100000000000001" customHeight="1" thickTop="1" x14ac:dyDescent="0.3">
      <c r="C18" s="58"/>
      <c r="D18" s="59"/>
      <c r="E18" s="60"/>
      <c r="F18" s="67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9"/>
      <c r="AL18" s="7">
        <v>17</v>
      </c>
      <c r="AM18" s="8" t="s">
        <v>62</v>
      </c>
      <c r="AN18" s="7">
        <v>17</v>
      </c>
    </row>
    <row r="19" spans="3:40" ht="17.100000000000001" customHeight="1" x14ac:dyDescent="0.3">
      <c r="C19" s="61"/>
      <c r="D19" s="62"/>
      <c r="E19" s="63"/>
      <c r="F19" s="67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9"/>
      <c r="AL19" s="3">
        <v>18</v>
      </c>
      <c r="AM19" s="4" t="s">
        <v>63</v>
      </c>
      <c r="AN19" s="3">
        <v>18</v>
      </c>
    </row>
    <row r="20" spans="3:40" ht="17.100000000000001" customHeight="1" x14ac:dyDescent="0.3">
      <c r="C20" s="28" t="s">
        <v>22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0"/>
      <c r="P20" s="28" t="s">
        <v>23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30"/>
      <c r="AL20" s="3">
        <v>19</v>
      </c>
      <c r="AM20" s="4" t="s">
        <v>64</v>
      </c>
      <c r="AN20" s="3">
        <v>19</v>
      </c>
    </row>
    <row r="21" spans="3:40" ht="18.75" customHeight="1" thickBot="1" x14ac:dyDescent="0.35">
      <c r="C21" s="73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3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5"/>
      <c r="AL21" s="5">
        <v>20</v>
      </c>
      <c r="AM21" s="6" t="s">
        <v>65</v>
      </c>
      <c r="AN21" s="5">
        <v>20</v>
      </c>
    </row>
    <row r="22" spans="3:40" ht="18.75" customHeight="1" thickTop="1" x14ac:dyDescent="0.3">
      <c r="C22" s="76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6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8"/>
      <c r="AL22" s="9">
        <v>21</v>
      </c>
      <c r="AM22" s="10" t="s">
        <v>66</v>
      </c>
      <c r="AN22" s="9">
        <v>21</v>
      </c>
    </row>
    <row r="23" spans="3:40" ht="18.75" customHeight="1" x14ac:dyDescent="0.3">
      <c r="C23" s="76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6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8"/>
      <c r="AL23" s="11">
        <v>22</v>
      </c>
      <c r="AM23" s="12" t="s">
        <v>67</v>
      </c>
      <c r="AN23" s="11">
        <v>22</v>
      </c>
    </row>
    <row r="24" spans="3:40" ht="18.75" customHeight="1" x14ac:dyDescent="0.3">
      <c r="C24" s="76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6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8"/>
      <c r="AL24" s="11">
        <v>23</v>
      </c>
      <c r="AM24" s="12" t="s">
        <v>68</v>
      </c>
      <c r="AN24" s="11">
        <v>23</v>
      </c>
    </row>
    <row r="25" spans="3:40" ht="15" customHeight="1" thickBot="1" x14ac:dyDescent="0.35">
      <c r="C25" s="76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6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8"/>
      <c r="AL25" s="11">
        <v>24</v>
      </c>
      <c r="AM25" s="12" t="s">
        <v>69</v>
      </c>
      <c r="AN25" s="11">
        <v>24</v>
      </c>
    </row>
    <row r="26" spans="3:40" ht="18.75" customHeight="1" thickTop="1" x14ac:dyDescent="0.3">
      <c r="C26" s="76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6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8"/>
      <c r="AL26" s="9">
        <v>25</v>
      </c>
      <c r="AM26" s="10" t="s">
        <v>73</v>
      </c>
      <c r="AN26" s="9">
        <v>25</v>
      </c>
    </row>
    <row r="27" spans="3:40" ht="18.75" customHeight="1" thickBot="1" x14ac:dyDescent="0.35">
      <c r="C27" s="76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6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8"/>
      <c r="AL27" s="22">
        <v>26</v>
      </c>
      <c r="AM27" s="23" t="s">
        <v>74</v>
      </c>
      <c r="AN27" s="22">
        <v>26</v>
      </c>
    </row>
    <row r="28" spans="3:40" ht="18.75" customHeight="1" thickTop="1" x14ac:dyDescent="0.3">
      <c r="C28" s="76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6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8"/>
      <c r="AL28" s="9">
        <v>27</v>
      </c>
      <c r="AM28" s="10" t="s">
        <v>75</v>
      </c>
      <c r="AN28" s="9">
        <v>27</v>
      </c>
    </row>
    <row r="29" spans="3:40" ht="18.75" customHeight="1" x14ac:dyDescent="0.3">
      <c r="C29" s="76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6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8"/>
      <c r="AL29" s="11">
        <v>28</v>
      </c>
      <c r="AM29" s="12" t="s">
        <v>76</v>
      </c>
      <c r="AN29" s="11">
        <v>28</v>
      </c>
    </row>
    <row r="30" spans="3:40" ht="18.75" customHeight="1" x14ac:dyDescent="0.3"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6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8"/>
    </row>
    <row r="31" spans="3:40" ht="18.75" customHeight="1" x14ac:dyDescent="0.3">
      <c r="C31" s="76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9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1"/>
    </row>
    <row r="32" spans="3:40" ht="17.100000000000001" customHeight="1" x14ac:dyDescent="0.3">
      <c r="C32" s="28" t="s">
        <v>24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30"/>
      <c r="P32" s="28" t="s">
        <v>25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30"/>
    </row>
    <row r="33" spans="3:28" ht="18.75" customHeight="1" x14ac:dyDescent="0.3">
      <c r="C33" s="73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73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5"/>
    </row>
    <row r="34" spans="3:28" ht="15" customHeight="1" x14ac:dyDescent="0.3"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8"/>
      <c r="P34" s="76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</row>
    <row r="35" spans="3:28" ht="18.75" customHeight="1" x14ac:dyDescent="0.3">
      <c r="C35" s="76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76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8"/>
    </row>
    <row r="36" spans="3:28" ht="18.75" customHeight="1" x14ac:dyDescent="0.3">
      <c r="C36" s="76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8"/>
      <c r="P36" s="76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8"/>
    </row>
    <row r="37" spans="3:28" ht="18.75" customHeight="1" x14ac:dyDescent="0.3">
      <c r="C37" s="7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8"/>
      <c r="P37" s="76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8"/>
    </row>
    <row r="38" spans="3:28" ht="18.75" customHeight="1" x14ac:dyDescent="0.3">
      <c r="C38" s="76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8"/>
      <c r="P38" s="76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8"/>
    </row>
    <row r="39" spans="3:28" ht="18.75" customHeight="1" x14ac:dyDescent="0.3">
      <c r="C39" s="76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8"/>
      <c r="P39" s="76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8"/>
    </row>
    <row r="40" spans="3:28" ht="18.75" customHeight="1" x14ac:dyDescent="0.3">
      <c r="C40" s="76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8"/>
      <c r="P40" s="76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8"/>
    </row>
    <row r="41" spans="3:28" ht="18.75" customHeight="1" x14ac:dyDescent="0.3">
      <c r="C41" s="76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8"/>
      <c r="P41" s="76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8"/>
    </row>
    <row r="42" spans="3:28" ht="18.75" customHeight="1" x14ac:dyDescent="0.3"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8"/>
      <c r="P42" s="76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8"/>
    </row>
    <row r="43" spans="3:28" x14ac:dyDescent="0.3"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1"/>
      <c r="P43" s="79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1"/>
    </row>
    <row r="44" spans="3:28" x14ac:dyDescent="0.3"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</row>
    <row r="45" spans="3:28" x14ac:dyDescent="0.3"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</row>
    <row r="46" spans="3:28" x14ac:dyDescent="0.3"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</row>
    <row r="47" spans="3:28" x14ac:dyDescent="0.3"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</row>
    <row r="48" spans="3:28" x14ac:dyDescent="0.3"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</row>
  </sheetData>
  <mergeCells count="92">
    <mergeCell ref="C33:O43"/>
    <mergeCell ref="P33:AB43"/>
    <mergeCell ref="C44:AB44"/>
    <mergeCell ref="C45:AB46"/>
    <mergeCell ref="C47:AB48"/>
    <mergeCell ref="C20:O20"/>
    <mergeCell ref="P20:AB20"/>
    <mergeCell ref="C21:O31"/>
    <mergeCell ref="P21:AB31"/>
    <mergeCell ref="C32:O32"/>
    <mergeCell ref="P32:AB32"/>
    <mergeCell ref="C11:E19"/>
    <mergeCell ref="F11:AB11"/>
    <mergeCell ref="F12:AB12"/>
    <mergeCell ref="F13:AB13"/>
    <mergeCell ref="F14:AB14"/>
    <mergeCell ref="F19:AB19"/>
    <mergeCell ref="F15:AB15"/>
    <mergeCell ref="F16:AB16"/>
    <mergeCell ref="F18:AB18"/>
    <mergeCell ref="F17:AB17"/>
    <mergeCell ref="V9:X9"/>
    <mergeCell ref="Y9:AB9"/>
    <mergeCell ref="C10:E10"/>
    <mergeCell ref="F10:H10"/>
    <mergeCell ref="I10:K10"/>
    <mergeCell ref="L10:O10"/>
    <mergeCell ref="P10:Q10"/>
    <mergeCell ref="R10:U10"/>
    <mergeCell ref="V10:X10"/>
    <mergeCell ref="Y10:AB10"/>
    <mergeCell ref="C9:E9"/>
    <mergeCell ref="F9:H9"/>
    <mergeCell ref="I9:K9"/>
    <mergeCell ref="L9:O9"/>
    <mergeCell ref="P9:Q9"/>
    <mergeCell ref="R9:U9"/>
    <mergeCell ref="V7:X7"/>
    <mergeCell ref="Y7:AB7"/>
    <mergeCell ref="C8:E8"/>
    <mergeCell ref="F8:H8"/>
    <mergeCell ref="I8:K8"/>
    <mergeCell ref="L8:O8"/>
    <mergeCell ref="P8:Q8"/>
    <mergeCell ref="R8:U8"/>
    <mergeCell ref="V8:X8"/>
    <mergeCell ref="Y8:AB8"/>
    <mergeCell ref="C7:E7"/>
    <mergeCell ref="F7:H7"/>
    <mergeCell ref="I7:K7"/>
    <mergeCell ref="L7:O7"/>
    <mergeCell ref="P7:Q7"/>
    <mergeCell ref="R7:U7"/>
    <mergeCell ref="V5:X5"/>
    <mergeCell ref="Y5:AB5"/>
    <mergeCell ref="C6:E6"/>
    <mergeCell ref="F6:H6"/>
    <mergeCell ref="I6:K6"/>
    <mergeCell ref="L6:O6"/>
    <mergeCell ref="P6:Q6"/>
    <mergeCell ref="R6:U6"/>
    <mergeCell ref="V6:X6"/>
    <mergeCell ref="Y6:AB6"/>
    <mergeCell ref="C5:E5"/>
    <mergeCell ref="F5:H5"/>
    <mergeCell ref="I5:K5"/>
    <mergeCell ref="L5:O5"/>
    <mergeCell ref="P5:Q5"/>
    <mergeCell ref="R5:U5"/>
    <mergeCell ref="Y4:AB4"/>
    <mergeCell ref="C3:E3"/>
    <mergeCell ref="V3:X3"/>
    <mergeCell ref="Y3:AB3"/>
    <mergeCell ref="C4:E4"/>
    <mergeCell ref="P4:Q4"/>
    <mergeCell ref="R4:U4"/>
    <mergeCell ref="V4:X4"/>
    <mergeCell ref="F4:H4"/>
    <mergeCell ref="I4:K4"/>
    <mergeCell ref="L4:O4"/>
    <mergeCell ref="F3:O3"/>
    <mergeCell ref="P3:Q3"/>
    <mergeCell ref="R3:U3"/>
    <mergeCell ref="C1:AB1"/>
    <mergeCell ref="C2:E2"/>
    <mergeCell ref="F2:H2"/>
    <mergeCell ref="I2:K2"/>
    <mergeCell ref="L2:O2"/>
    <mergeCell ref="P2:Q2"/>
    <mergeCell ref="R2:U2"/>
    <mergeCell ref="V2:X2"/>
    <mergeCell ref="Y2:AB2"/>
  </mergeCells>
  <phoneticPr fontId="1" type="noConversion"/>
  <dataValidations count="23">
    <dataValidation type="list" allowBlank="1" showInputMessage="1" showErrorMessage="1" sqref="L5:O5">
      <formula1>"TP-2100,TP-2200"</formula1>
    </dataValidation>
    <dataValidation type="list" allowBlank="1" showInputMessage="1" showErrorMessage="1" sqref="F8:H8">
      <formula1>"가공,지중"</formula1>
    </dataValidation>
    <dataValidation type="list" allowBlank="1" showInputMessage="1" showErrorMessage="1" sqref="F10:H10">
      <formula1>"O,X"</formula1>
    </dataValidation>
    <dataValidation type="list" allowBlank="1" showInputMessage="1" showErrorMessage="1" sqref="Y7:AB7">
      <formula1>"1,1.5,2,2.5,3,3.5,4,4.5,5,5.5,6,6.5,7,7.5,8,8.5,9,9.5,10,10.5,11,11.5,12"</formula1>
    </dataValidation>
    <dataValidation type="list" allowBlank="1" showInputMessage="1" showErrorMessage="1" sqref="Y6:AB6">
      <formula1>"1,1.5,2,2.5"</formula1>
    </dataValidation>
    <dataValidation type="list" allowBlank="1" showInputMessage="1" showErrorMessage="1" sqref="Y5:AB5">
      <formula1>"15,16,17,18,19,20,21,22,23,24,25,26,27,28,29,30,31,32,33,34,35,36,37,38,39,40,41,42,43,44,45,46,47,48,49,50,51,52,53,54,55,56,57,58,59,60,61,62,63,64,65"</formula1>
    </dataValidation>
    <dataValidation type="list" allowBlank="1" showInputMessage="1" showErrorMessage="1" sqref="R3:U3">
      <formula1>"20,30,40,50,60,70,80,90,100,110"</formula1>
    </dataValidation>
    <dataValidation type="list" allowBlank="1" showInputMessage="1" showErrorMessage="1" sqref="L10:O10 R9:U9">
      <formula1>"없음,114Φ,139Φ"</formula1>
    </dataValidation>
    <dataValidation type="list" allowBlank="1" showInputMessage="1" showErrorMessage="1" sqref="R4:U4">
      <formula1>"없음,3등,4등,점멸"</formula1>
    </dataValidation>
    <dataValidation type="list" allowBlank="1" showInputMessage="1" showErrorMessage="1" sqref="L6:O6">
      <formula1>"1500,1800,기존앙카재사용"</formula1>
    </dataValidation>
    <dataValidation type="list" allowBlank="1" showInputMessage="1" showErrorMessage="1" sqref="R6:U6">
      <formula1>"없음,1.7"</formula1>
    </dataValidation>
    <dataValidation type="list" allowBlank="1" showInputMessage="1" showErrorMessage="1" sqref="R7:U7">
      <formula1>"0,4,6"</formula1>
    </dataValidation>
    <dataValidation type="list" allowBlank="1" showInputMessage="1" showErrorMessage="1" sqref="L7:O7">
      <formula1>"0,3.2,2,4"</formula1>
    </dataValidation>
    <dataValidation type="list" allowBlank="1" showInputMessage="1" showErrorMessage="1" sqref="F7:H7">
      <formula1>"0,6,8"</formula1>
    </dataValidation>
    <dataValidation type="list" allowBlank="1" showInputMessage="1" showErrorMessage="1" sqref="Y8:AB8">
      <formula1>"5.5,6,6.5,7,7.5,8,8.5,9,9.5,10,최대높이"</formula1>
    </dataValidation>
    <dataValidation type="list" allowBlank="1" showInputMessage="1" showErrorMessage="1" sqref="Y4:AB4">
      <formula1>"0,10,15,20,25,30,35,40,45,50,55,60,65,70,75,80,85,90,95,100,105,110,115,120"</formula1>
    </dataValidation>
    <dataValidation type="list" allowBlank="1" showInputMessage="1" showErrorMessage="1" sqref="F9:H9 L9:O9">
      <formula1>"없음,노랑,기와진,지정색"</formula1>
    </dataValidation>
    <dataValidation type="list" allowBlank="1" showInputMessage="1" showErrorMessage="1" sqref="Y9:AB9">
      <formula1>"없음,267Φ,318Φ"</formula1>
    </dataValidation>
    <dataValidation type="list" allowBlank="1" showInputMessage="1" showErrorMessage="1" sqref="Y3:AB3">
      <formula1>"17,20,24"</formula1>
    </dataValidation>
    <dataValidation type="list" allowBlank="1" showInputMessage="1" showErrorMessage="1" sqref="Y10:AB10">
      <formula1>"없음,0.8m-114Φ,0.8m-139Φ,1.5m-114Φ,1.5m-139Φ"</formula1>
    </dataValidation>
    <dataValidation type="list" allowBlank="1" showInputMessage="1" showErrorMessage="1" sqref="F6:H6">
      <formula1>"A타입,B타입(L형),속도-플랜지,속도-밴드,복합-267Φ,복합-318Φ,기존구조물사용"</formula1>
    </dataValidation>
    <dataValidation type="list" allowBlank="1" showInputMessage="1" showErrorMessage="1" sqref="F5:H5">
      <formula1>"신호3차선-전면,신호동시-전면,신호단일-전면,속도3차선-전면,속도동시-전면,속도단일-전면,신호동시-후면,신호단일-후면,속도동시-후면,속도단일-후면"</formula1>
    </dataValidation>
    <dataValidation type="list" allowBlank="1" showInputMessage="1" showErrorMessage="1" sqref="R10:U10">
      <formula1>"없음,1,2"</formula1>
    </dataValidation>
  </dataValidations>
  <printOptions horizontalCentered="1" verticalCentered="1"/>
  <pageMargins left="0.15748031496062992" right="0.15748031496062992" top="0.35" bottom="0.21" header="0.23" footer="0.19"/>
  <pageSetup paperSize="9" orientation="portrait" r:id="rId1"/>
  <colBreaks count="1" manualBreakCount="1">
    <brk id="2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Q48"/>
  <sheetViews>
    <sheetView showGridLines="0" view="pageBreakPreview" topLeftCell="B1" zoomScaleNormal="85" zoomScaleSheetLayoutView="100" workbookViewId="0">
      <selection activeCell="C1" sqref="C1:AB1"/>
    </sheetView>
  </sheetViews>
  <sheetFormatPr defaultColWidth="9" defaultRowHeight="16.5" x14ac:dyDescent="0.3"/>
  <cols>
    <col min="1" max="1" width="2.125" style="1" hidden="1" customWidth="1"/>
    <col min="2" max="2" width="2.125" style="1" customWidth="1"/>
    <col min="3" max="3" width="2.25" style="1" customWidth="1"/>
    <col min="4" max="4" width="5.5" style="1" customWidth="1"/>
    <col min="5" max="5" width="2.25" style="1" customWidth="1"/>
    <col min="6" max="6" width="4.5" style="1" customWidth="1"/>
    <col min="7" max="10" width="3.25" style="1" customWidth="1"/>
    <col min="11" max="12" width="1" style="1" customWidth="1"/>
    <col min="13" max="13" width="3.25" style="1" customWidth="1"/>
    <col min="14" max="14" width="7.75" style="1" customWidth="1"/>
    <col min="15" max="15" width="1.75" style="1" customWidth="1"/>
    <col min="16" max="16" width="3.25" style="1" customWidth="1"/>
    <col min="17" max="17" width="6.25" style="1" customWidth="1"/>
    <col min="18" max="18" width="3.25" style="1" customWidth="1"/>
    <col min="19" max="20" width="1.25" style="1" customWidth="1"/>
    <col min="21" max="21" width="5.375" style="1" customWidth="1"/>
    <col min="22" max="25" width="3.25" style="1" customWidth="1"/>
    <col min="26" max="26" width="7.25" style="1" customWidth="1"/>
    <col min="27" max="27" width="3.25" style="1" customWidth="1"/>
    <col min="28" max="28" width="1.25" style="1" customWidth="1"/>
    <col min="29" max="34" width="9" style="1"/>
    <col min="35" max="35" width="8.25" style="1" customWidth="1"/>
    <col min="36" max="37" width="9" style="1"/>
    <col min="38" max="38" width="3.25" style="1" bestFit="1" customWidth="1"/>
    <col min="39" max="39" width="14.625" style="1" customWidth="1"/>
    <col min="40" max="40" width="3.25" style="1" bestFit="1" customWidth="1"/>
    <col min="41" max="43" width="2.625" style="1" customWidth="1"/>
    <col min="44" max="16384" width="9" style="1"/>
  </cols>
  <sheetData>
    <row r="1" spans="3:43" ht="33.75" customHeight="1" x14ac:dyDescent="0.3">
      <c r="C1" s="27" t="s">
        <v>40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3:43" ht="17.100000000000001" customHeight="1" x14ac:dyDescent="0.3">
      <c r="C2" s="28" t="s">
        <v>0</v>
      </c>
      <c r="D2" s="29"/>
      <c r="E2" s="30"/>
      <c r="F2" s="31" t="e">
        <f>#REF!</f>
        <v>#REF!</v>
      </c>
      <c r="G2" s="32"/>
      <c r="H2" s="33"/>
      <c r="I2" s="28" t="s">
        <v>1</v>
      </c>
      <c r="J2" s="29"/>
      <c r="K2" s="30"/>
      <c r="L2" s="34" t="e">
        <f>#REF!</f>
        <v>#REF!</v>
      </c>
      <c r="M2" s="35"/>
      <c r="N2" s="35"/>
      <c r="O2" s="36"/>
      <c r="P2" s="28" t="s">
        <v>2</v>
      </c>
      <c r="Q2" s="30"/>
      <c r="R2" s="37" t="e">
        <f>#REF!</f>
        <v>#REF!</v>
      </c>
      <c r="S2" s="38"/>
      <c r="T2" s="38"/>
      <c r="U2" s="39"/>
      <c r="V2" s="28" t="s">
        <v>34</v>
      </c>
      <c r="W2" s="29"/>
      <c r="X2" s="30"/>
      <c r="Y2" s="40" t="e">
        <f>#REF!</f>
        <v>#REF!</v>
      </c>
      <c r="Z2" s="32"/>
      <c r="AA2" s="32"/>
      <c r="AB2" s="33"/>
      <c r="AI2" s="20" t="s">
        <v>41</v>
      </c>
      <c r="AJ2" s="20">
        <f>F6</f>
        <v>0</v>
      </c>
      <c r="AL2" s="3">
        <v>1</v>
      </c>
      <c r="AM2" s="4" t="s">
        <v>46</v>
      </c>
      <c r="AN2" s="3">
        <v>1</v>
      </c>
      <c r="AO2" s="19">
        <f>F4</f>
        <v>0</v>
      </c>
      <c r="AP2" s="19" t="str">
        <f>I4</f>
        <v>→</v>
      </c>
      <c r="AQ2" s="19">
        <f>L4</f>
        <v>0</v>
      </c>
    </row>
    <row r="3" spans="3:43" ht="17.100000000000001" customHeight="1" x14ac:dyDescent="0.3">
      <c r="C3" s="28" t="s">
        <v>3</v>
      </c>
      <c r="D3" s="29"/>
      <c r="E3" s="30"/>
      <c r="F3" s="48"/>
      <c r="G3" s="32"/>
      <c r="H3" s="32"/>
      <c r="I3" s="32"/>
      <c r="J3" s="32"/>
      <c r="K3" s="32"/>
      <c r="L3" s="32"/>
      <c r="M3" s="32"/>
      <c r="N3" s="32"/>
      <c r="O3" s="33"/>
      <c r="P3" s="28" t="s">
        <v>4</v>
      </c>
      <c r="Q3" s="30"/>
      <c r="R3" s="49"/>
      <c r="S3" s="49"/>
      <c r="T3" s="49"/>
      <c r="U3" s="50"/>
      <c r="V3" s="28" t="s">
        <v>71</v>
      </c>
      <c r="W3" s="29"/>
      <c r="X3" s="30"/>
      <c r="Y3" s="41"/>
      <c r="Z3" s="41"/>
      <c r="AA3" s="41"/>
      <c r="AB3" s="42"/>
      <c r="AI3" s="20" t="s">
        <v>42</v>
      </c>
      <c r="AJ3" s="21">
        <f>F7</f>
        <v>0</v>
      </c>
      <c r="AL3" s="3">
        <v>2</v>
      </c>
      <c r="AM3" s="4" t="s">
        <v>47</v>
      </c>
      <c r="AN3" s="3">
        <v>2</v>
      </c>
    </row>
    <row r="4" spans="3:43" ht="17.100000000000001" customHeight="1" x14ac:dyDescent="0.3">
      <c r="C4" s="28" t="s">
        <v>5</v>
      </c>
      <c r="D4" s="29"/>
      <c r="E4" s="30"/>
      <c r="F4" s="48"/>
      <c r="G4" s="32"/>
      <c r="H4" s="32"/>
      <c r="I4" s="47" t="s">
        <v>37</v>
      </c>
      <c r="J4" s="47"/>
      <c r="K4" s="47"/>
      <c r="L4" s="32"/>
      <c r="M4" s="32"/>
      <c r="N4" s="32"/>
      <c r="O4" s="33"/>
      <c r="P4" s="28" t="s">
        <v>6</v>
      </c>
      <c r="Q4" s="30"/>
      <c r="R4" s="43"/>
      <c r="S4" s="44"/>
      <c r="T4" s="44"/>
      <c r="U4" s="45"/>
      <c r="V4" s="28" t="s">
        <v>7</v>
      </c>
      <c r="W4" s="29"/>
      <c r="X4" s="30"/>
      <c r="Y4" s="46"/>
      <c r="Z4" s="41"/>
      <c r="AA4" s="41"/>
      <c r="AB4" s="42"/>
      <c r="AI4" s="20" t="s">
        <v>43</v>
      </c>
      <c r="AJ4" s="21">
        <f>L7</f>
        <v>0</v>
      </c>
      <c r="AL4" s="3">
        <v>3</v>
      </c>
      <c r="AM4" s="4" t="s">
        <v>48</v>
      </c>
      <c r="AN4" s="3">
        <v>3</v>
      </c>
    </row>
    <row r="5" spans="3:43" ht="17.100000000000001" customHeight="1" thickBot="1" x14ac:dyDescent="0.35">
      <c r="C5" s="28" t="s">
        <v>8</v>
      </c>
      <c r="D5" s="29"/>
      <c r="E5" s="30"/>
      <c r="F5" s="48"/>
      <c r="G5" s="32"/>
      <c r="H5" s="33"/>
      <c r="I5" s="28" t="s">
        <v>36</v>
      </c>
      <c r="J5" s="29"/>
      <c r="K5" s="30"/>
      <c r="L5" s="48"/>
      <c r="M5" s="32"/>
      <c r="N5" s="32"/>
      <c r="O5" s="33"/>
      <c r="P5" s="28" t="s">
        <v>9</v>
      </c>
      <c r="Q5" s="30"/>
      <c r="R5" s="51"/>
      <c r="S5" s="52"/>
      <c r="T5" s="52"/>
      <c r="U5" s="53"/>
      <c r="V5" s="28" t="s">
        <v>10</v>
      </c>
      <c r="W5" s="29"/>
      <c r="X5" s="30"/>
      <c r="Y5" s="46"/>
      <c r="Z5" s="41"/>
      <c r="AA5" s="41"/>
      <c r="AB5" s="42"/>
      <c r="AD5" s="2" t="s">
        <v>11</v>
      </c>
      <c r="AI5" s="20" t="s">
        <v>44</v>
      </c>
      <c r="AJ5" s="21">
        <f>R7</f>
        <v>0</v>
      </c>
      <c r="AL5" s="5">
        <v>4</v>
      </c>
      <c r="AM5" s="6" t="s">
        <v>49</v>
      </c>
      <c r="AN5" s="5">
        <v>4</v>
      </c>
    </row>
    <row r="6" spans="3:43" ht="17.100000000000001" customHeight="1" thickTop="1" x14ac:dyDescent="0.3">
      <c r="C6" s="28" t="s">
        <v>12</v>
      </c>
      <c r="D6" s="29"/>
      <c r="E6" s="30"/>
      <c r="F6" s="48"/>
      <c r="G6" s="32"/>
      <c r="H6" s="33"/>
      <c r="I6" s="28" t="s">
        <v>13</v>
      </c>
      <c r="J6" s="29"/>
      <c r="K6" s="30"/>
      <c r="L6" s="48"/>
      <c r="M6" s="32"/>
      <c r="N6" s="32"/>
      <c r="O6" s="33"/>
      <c r="P6" s="28" t="s">
        <v>14</v>
      </c>
      <c r="Q6" s="30"/>
      <c r="R6" s="46" t="s">
        <v>78</v>
      </c>
      <c r="S6" s="41"/>
      <c r="T6" s="41"/>
      <c r="U6" s="42"/>
      <c r="V6" s="28" t="s">
        <v>28</v>
      </c>
      <c r="W6" s="29"/>
      <c r="X6" s="30"/>
      <c r="Y6" s="46">
        <v>2</v>
      </c>
      <c r="Z6" s="41"/>
      <c r="AA6" s="41"/>
      <c r="AB6" s="42"/>
      <c r="AI6" s="20" t="s">
        <v>45</v>
      </c>
      <c r="AJ6" s="20" t="str">
        <f>CONCATENATE(AJ2,AJ3,AJ4,AJ5)</f>
        <v>0000</v>
      </c>
      <c r="AL6" s="9">
        <v>5</v>
      </c>
      <c r="AM6" s="10" t="s">
        <v>50</v>
      </c>
      <c r="AN6" s="9">
        <v>5</v>
      </c>
    </row>
    <row r="7" spans="3:43" ht="17.100000000000001" customHeight="1" x14ac:dyDescent="0.3">
      <c r="C7" s="28" t="s">
        <v>15</v>
      </c>
      <c r="D7" s="29"/>
      <c r="E7" s="30"/>
      <c r="F7" s="46"/>
      <c r="G7" s="41"/>
      <c r="H7" s="42"/>
      <c r="I7" s="28" t="s">
        <v>16</v>
      </c>
      <c r="J7" s="29"/>
      <c r="K7" s="30"/>
      <c r="L7" s="46"/>
      <c r="M7" s="41"/>
      <c r="N7" s="41"/>
      <c r="O7" s="42"/>
      <c r="P7" s="28" t="s">
        <v>17</v>
      </c>
      <c r="Q7" s="30"/>
      <c r="R7" s="46"/>
      <c r="S7" s="41"/>
      <c r="T7" s="41"/>
      <c r="U7" s="42"/>
      <c r="V7" s="28" t="s">
        <v>29</v>
      </c>
      <c r="W7" s="29"/>
      <c r="X7" s="30"/>
      <c r="Y7" s="46"/>
      <c r="Z7" s="41"/>
      <c r="AA7" s="41"/>
      <c r="AB7" s="42"/>
      <c r="AI7" s="20" t="s">
        <v>70</v>
      </c>
      <c r="AJ7" s="20" t="e">
        <f>VLOOKUP(AJ6,AM:AN,2,0)</f>
        <v>#N/A</v>
      </c>
      <c r="AL7" s="11">
        <v>6</v>
      </c>
      <c r="AM7" s="4" t="s">
        <v>51</v>
      </c>
      <c r="AN7" s="11">
        <v>6</v>
      </c>
    </row>
    <row r="8" spans="3:43" ht="17.100000000000001" customHeight="1" x14ac:dyDescent="0.3">
      <c r="C8" s="28" t="s">
        <v>18</v>
      </c>
      <c r="D8" s="29"/>
      <c r="E8" s="30"/>
      <c r="F8" s="48"/>
      <c r="G8" s="32"/>
      <c r="H8" s="33"/>
      <c r="I8" s="28" t="s">
        <v>19</v>
      </c>
      <c r="J8" s="29"/>
      <c r="K8" s="30"/>
      <c r="L8" s="48"/>
      <c r="M8" s="32"/>
      <c r="N8" s="32"/>
      <c r="O8" s="33"/>
      <c r="P8" s="28" t="s">
        <v>20</v>
      </c>
      <c r="Q8" s="30"/>
      <c r="R8" s="54"/>
      <c r="S8" s="32"/>
      <c r="T8" s="32"/>
      <c r="U8" s="32"/>
      <c r="V8" s="28" t="s">
        <v>30</v>
      </c>
      <c r="W8" s="29"/>
      <c r="X8" s="30"/>
      <c r="Y8" s="46"/>
      <c r="Z8" s="41"/>
      <c r="AA8" s="41"/>
      <c r="AB8" s="42"/>
      <c r="AL8" s="11">
        <v>7</v>
      </c>
      <c r="AM8" s="4" t="s">
        <v>52</v>
      </c>
      <c r="AN8" s="11">
        <v>7</v>
      </c>
    </row>
    <row r="9" spans="3:43" ht="17.100000000000001" customHeight="1" thickBot="1" x14ac:dyDescent="0.35">
      <c r="C9" s="28" t="s">
        <v>26</v>
      </c>
      <c r="D9" s="29"/>
      <c r="E9" s="30"/>
      <c r="F9" s="48"/>
      <c r="G9" s="32"/>
      <c r="H9" s="33"/>
      <c r="I9" s="28" t="s">
        <v>27</v>
      </c>
      <c r="J9" s="29"/>
      <c r="K9" s="30"/>
      <c r="L9" s="48"/>
      <c r="M9" s="32"/>
      <c r="N9" s="32"/>
      <c r="O9" s="33"/>
      <c r="P9" s="28" t="s">
        <v>31</v>
      </c>
      <c r="Q9" s="30"/>
      <c r="R9" s="48"/>
      <c r="S9" s="32"/>
      <c r="T9" s="32"/>
      <c r="U9" s="33"/>
      <c r="V9" s="28" t="s">
        <v>35</v>
      </c>
      <c r="W9" s="29"/>
      <c r="X9" s="30"/>
      <c r="Y9" s="48"/>
      <c r="Z9" s="32"/>
      <c r="AA9" s="32"/>
      <c r="AB9" s="33"/>
      <c r="AL9" s="13">
        <v>8</v>
      </c>
      <c r="AM9" s="14" t="s">
        <v>53</v>
      </c>
      <c r="AN9" s="13">
        <v>8</v>
      </c>
    </row>
    <row r="10" spans="3:43" ht="17.100000000000001" customHeight="1" thickTop="1" x14ac:dyDescent="0.3">
      <c r="C10" s="28" t="s">
        <v>33</v>
      </c>
      <c r="D10" s="29"/>
      <c r="E10" s="30"/>
      <c r="F10" s="70"/>
      <c r="G10" s="71"/>
      <c r="H10" s="72"/>
      <c r="I10" s="28" t="s">
        <v>32</v>
      </c>
      <c r="J10" s="29"/>
      <c r="K10" s="30"/>
      <c r="L10" s="48"/>
      <c r="M10" s="32"/>
      <c r="N10" s="32"/>
      <c r="O10" s="33"/>
      <c r="P10" s="28" t="s">
        <v>77</v>
      </c>
      <c r="Q10" s="30"/>
      <c r="R10" s="70"/>
      <c r="S10" s="71"/>
      <c r="T10" s="71"/>
      <c r="U10" s="72"/>
      <c r="V10" s="28" t="s">
        <v>72</v>
      </c>
      <c r="W10" s="29"/>
      <c r="X10" s="30"/>
      <c r="Y10" s="48"/>
      <c r="Z10" s="32"/>
      <c r="AA10" s="32"/>
      <c r="AB10" s="33"/>
      <c r="AL10" s="15">
        <v>9</v>
      </c>
      <c r="AM10" s="16" t="s">
        <v>57</v>
      </c>
      <c r="AN10" s="15">
        <v>9</v>
      </c>
    </row>
    <row r="11" spans="3:43" ht="17.100000000000001" customHeight="1" x14ac:dyDescent="0.3">
      <c r="C11" s="55" t="s">
        <v>21</v>
      </c>
      <c r="D11" s="56"/>
      <c r="E11" s="57"/>
      <c r="F11" s="64" t="s">
        <v>97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6"/>
      <c r="AL11" s="3">
        <v>10</v>
      </c>
      <c r="AM11" s="4" t="s">
        <v>54</v>
      </c>
      <c r="AN11" s="3">
        <v>10</v>
      </c>
    </row>
    <row r="12" spans="3:43" ht="17.100000000000001" customHeight="1" x14ac:dyDescent="0.3">
      <c r="C12" s="58"/>
      <c r="D12" s="59"/>
      <c r="E12" s="60"/>
      <c r="F12" s="67" t="s">
        <v>98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9"/>
      <c r="AL12" s="3">
        <v>11</v>
      </c>
      <c r="AM12" s="4" t="s">
        <v>55</v>
      </c>
      <c r="AN12" s="3">
        <v>11</v>
      </c>
    </row>
    <row r="13" spans="3:43" ht="17.100000000000001" customHeight="1" thickBot="1" x14ac:dyDescent="0.35">
      <c r="C13" s="58"/>
      <c r="D13" s="59"/>
      <c r="E13" s="60"/>
      <c r="F13" s="67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9"/>
      <c r="AL13" s="17">
        <v>12</v>
      </c>
      <c r="AM13" s="14" t="s">
        <v>56</v>
      </c>
      <c r="AN13" s="17">
        <v>12</v>
      </c>
    </row>
    <row r="14" spans="3:43" ht="17.100000000000001" customHeight="1" thickTop="1" x14ac:dyDescent="0.3">
      <c r="C14" s="58"/>
      <c r="D14" s="59"/>
      <c r="E14" s="60"/>
      <c r="F14" s="67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9"/>
      <c r="AL14" s="18">
        <v>13</v>
      </c>
      <c r="AM14" s="16" t="s">
        <v>58</v>
      </c>
      <c r="AN14" s="18">
        <v>13</v>
      </c>
    </row>
    <row r="15" spans="3:43" ht="17.100000000000001" customHeight="1" x14ac:dyDescent="0.3">
      <c r="C15" s="58"/>
      <c r="D15" s="59"/>
      <c r="E15" s="60"/>
      <c r="F15" s="67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9"/>
      <c r="AL15" s="11">
        <v>14</v>
      </c>
      <c r="AM15" s="4" t="s">
        <v>59</v>
      </c>
      <c r="AN15" s="11">
        <v>14</v>
      </c>
    </row>
    <row r="16" spans="3:43" ht="17.100000000000001" customHeight="1" x14ac:dyDescent="0.3">
      <c r="C16" s="58"/>
      <c r="D16" s="59"/>
      <c r="E16" s="60"/>
      <c r="F16" s="67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9"/>
      <c r="AL16" s="11">
        <v>15</v>
      </c>
      <c r="AM16" s="4" t="s">
        <v>60</v>
      </c>
      <c r="AN16" s="11">
        <v>15</v>
      </c>
    </row>
    <row r="17" spans="3:40" ht="17.100000000000001" customHeight="1" thickBot="1" x14ac:dyDescent="0.35">
      <c r="C17" s="58"/>
      <c r="D17" s="59"/>
      <c r="E17" s="60"/>
      <c r="F17" s="67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9"/>
      <c r="AL17" s="13">
        <v>16</v>
      </c>
      <c r="AM17" s="14" t="s">
        <v>61</v>
      </c>
      <c r="AN17" s="13">
        <v>16</v>
      </c>
    </row>
    <row r="18" spans="3:40" ht="17.100000000000001" customHeight="1" thickTop="1" x14ac:dyDescent="0.3">
      <c r="C18" s="58"/>
      <c r="D18" s="59"/>
      <c r="E18" s="60"/>
      <c r="F18" s="67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9"/>
      <c r="AL18" s="7">
        <v>17</v>
      </c>
      <c r="AM18" s="8" t="s">
        <v>62</v>
      </c>
      <c r="AN18" s="7">
        <v>17</v>
      </c>
    </row>
    <row r="19" spans="3:40" ht="17.100000000000001" customHeight="1" x14ac:dyDescent="0.3">
      <c r="C19" s="61"/>
      <c r="D19" s="62"/>
      <c r="E19" s="63"/>
      <c r="F19" s="67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9"/>
      <c r="AL19" s="3">
        <v>18</v>
      </c>
      <c r="AM19" s="4" t="s">
        <v>63</v>
      </c>
      <c r="AN19" s="3">
        <v>18</v>
      </c>
    </row>
    <row r="20" spans="3:40" ht="17.100000000000001" customHeight="1" x14ac:dyDescent="0.3">
      <c r="C20" s="28" t="s">
        <v>22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0"/>
      <c r="P20" s="28" t="s">
        <v>23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30"/>
      <c r="AL20" s="3">
        <v>19</v>
      </c>
      <c r="AM20" s="4" t="s">
        <v>64</v>
      </c>
      <c r="AN20" s="3">
        <v>19</v>
      </c>
    </row>
    <row r="21" spans="3:40" ht="18.75" customHeight="1" thickBot="1" x14ac:dyDescent="0.35">
      <c r="C21" s="73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3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5"/>
      <c r="AL21" s="5">
        <v>20</v>
      </c>
      <c r="AM21" s="6" t="s">
        <v>65</v>
      </c>
      <c r="AN21" s="5">
        <v>20</v>
      </c>
    </row>
    <row r="22" spans="3:40" ht="18.75" customHeight="1" thickTop="1" x14ac:dyDescent="0.3">
      <c r="C22" s="76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6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8"/>
      <c r="AL22" s="9">
        <v>21</v>
      </c>
      <c r="AM22" s="10" t="s">
        <v>66</v>
      </c>
      <c r="AN22" s="9">
        <v>21</v>
      </c>
    </row>
    <row r="23" spans="3:40" ht="18.75" customHeight="1" x14ac:dyDescent="0.3">
      <c r="C23" s="76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6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8"/>
      <c r="AL23" s="11">
        <v>22</v>
      </c>
      <c r="AM23" s="12" t="s">
        <v>67</v>
      </c>
      <c r="AN23" s="11">
        <v>22</v>
      </c>
    </row>
    <row r="24" spans="3:40" ht="18.75" customHeight="1" x14ac:dyDescent="0.3">
      <c r="C24" s="76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6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8"/>
      <c r="AL24" s="11">
        <v>23</v>
      </c>
      <c r="AM24" s="12" t="s">
        <v>68</v>
      </c>
      <c r="AN24" s="11">
        <v>23</v>
      </c>
    </row>
    <row r="25" spans="3:40" ht="15" customHeight="1" thickBot="1" x14ac:dyDescent="0.35">
      <c r="C25" s="76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6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8"/>
      <c r="AL25" s="11">
        <v>24</v>
      </c>
      <c r="AM25" s="12" t="s">
        <v>69</v>
      </c>
      <c r="AN25" s="11">
        <v>24</v>
      </c>
    </row>
    <row r="26" spans="3:40" ht="18.75" customHeight="1" thickTop="1" x14ac:dyDescent="0.3">
      <c r="C26" s="76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6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8"/>
      <c r="AL26" s="9">
        <v>25</v>
      </c>
      <c r="AM26" s="10" t="s">
        <v>73</v>
      </c>
      <c r="AN26" s="9">
        <v>25</v>
      </c>
    </row>
    <row r="27" spans="3:40" ht="18.75" customHeight="1" thickBot="1" x14ac:dyDescent="0.35">
      <c r="C27" s="76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6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8"/>
      <c r="AL27" s="22">
        <v>26</v>
      </c>
      <c r="AM27" s="23" t="s">
        <v>74</v>
      </c>
      <c r="AN27" s="22">
        <v>26</v>
      </c>
    </row>
    <row r="28" spans="3:40" ht="18.75" customHeight="1" thickTop="1" x14ac:dyDescent="0.3">
      <c r="C28" s="76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6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8"/>
      <c r="AL28" s="9">
        <v>27</v>
      </c>
      <c r="AM28" s="10" t="s">
        <v>75</v>
      </c>
      <c r="AN28" s="9">
        <v>27</v>
      </c>
    </row>
    <row r="29" spans="3:40" ht="18.75" customHeight="1" x14ac:dyDescent="0.3">
      <c r="C29" s="76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6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8"/>
      <c r="AL29" s="11">
        <v>28</v>
      </c>
      <c r="AM29" s="12" t="s">
        <v>76</v>
      </c>
      <c r="AN29" s="11">
        <v>28</v>
      </c>
    </row>
    <row r="30" spans="3:40" ht="18.75" customHeight="1" x14ac:dyDescent="0.3"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6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8"/>
    </row>
    <row r="31" spans="3:40" ht="18.75" customHeight="1" x14ac:dyDescent="0.3">
      <c r="C31" s="76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9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1"/>
    </row>
    <row r="32" spans="3:40" ht="17.100000000000001" customHeight="1" x14ac:dyDescent="0.3">
      <c r="C32" s="28" t="s">
        <v>24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30"/>
      <c r="P32" s="28" t="s">
        <v>25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30"/>
    </row>
    <row r="33" spans="3:28" ht="18.75" customHeight="1" x14ac:dyDescent="0.3">
      <c r="C33" s="73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73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5"/>
    </row>
    <row r="34" spans="3:28" ht="15" customHeight="1" x14ac:dyDescent="0.3"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8"/>
      <c r="P34" s="76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</row>
    <row r="35" spans="3:28" ht="18.75" customHeight="1" x14ac:dyDescent="0.3">
      <c r="C35" s="76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76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8"/>
    </row>
    <row r="36" spans="3:28" ht="18.75" customHeight="1" x14ac:dyDescent="0.3">
      <c r="C36" s="76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8"/>
      <c r="P36" s="76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8"/>
    </row>
    <row r="37" spans="3:28" ht="18.75" customHeight="1" x14ac:dyDescent="0.3">
      <c r="C37" s="7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8"/>
      <c r="P37" s="76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8"/>
    </row>
    <row r="38" spans="3:28" ht="18.75" customHeight="1" x14ac:dyDescent="0.3">
      <c r="C38" s="76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8"/>
      <c r="P38" s="76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8"/>
    </row>
    <row r="39" spans="3:28" ht="18.75" customHeight="1" x14ac:dyDescent="0.3">
      <c r="C39" s="76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8"/>
      <c r="P39" s="76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8"/>
    </row>
    <row r="40" spans="3:28" ht="18.75" customHeight="1" x14ac:dyDescent="0.3">
      <c r="C40" s="76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8"/>
      <c r="P40" s="76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8"/>
    </row>
    <row r="41" spans="3:28" ht="18.75" customHeight="1" x14ac:dyDescent="0.3">
      <c r="C41" s="76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8"/>
      <c r="P41" s="76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8"/>
    </row>
    <row r="42" spans="3:28" ht="18.75" customHeight="1" x14ac:dyDescent="0.3"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8"/>
      <c r="P42" s="76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8"/>
    </row>
    <row r="43" spans="3:28" x14ac:dyDescent="0.3"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1"/>
      <c r="P43" s="79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1"/>
    </row>
    <row r="44" spans="3:28" x14ac:dyDescent="0.3"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</row>
    <row r="45" spans="3:28" x14ac:dyDescent="0.3"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</row>
    <row r="46" spans="3:28" x14ac:dyDescent="0.3"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</row>
    <row r="47" spans="3:28" x14ac:dyDescent="0.3"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</row>
    <row r="48" spans="3:28" x14ac:dyDescent="0.3"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</row>
  </sheetData>
  <mergeCells count="92">
    <mergeCell ref="C33:O43"/>
    <mergeCell ref="P33:AB43"/>
    <mergeCell ref="C44:AB44"/>
    <mergeCell ref="C45:AB46"/>
    <mergeCell ref="C47:AB48"/>
    <mergeCell ref="C20:O20"/>
    <mergeCell ref="P20:AB20"/>
    <mergeCell ref="C21:O31"/>
    <mergeCell ref="P21:AB31"/>
    <mergeCell ref="C32:O32"/>
    <mergeCell ref="P32:AB32"/>
    <mergeCell ref="C11:E19"/>
    <mergeCell ref="F11:AB11"/>
    <mergeCell ref="F12:AB12"/>
    <mergeCell ref="F13:AB13"/>
    <mergeCell ref="F14:AB14"/>
    <mergeCell ref="F19:AB19"/>
    <mergeCell ref="F15:AB15"/>
    <mergeCell ref="F16:AB16"/>
    <mergeCell ref="F18:AB18"/>
    <mergeCell ref="F17:AB17"/>
    <mergeCell ref="V9:X9"/>
    <mergeCell ref="Y9:AB9"/>
    <mergeCell ref="C10:E10"/>
    <mergeCell ref="F10:H10"/>
    <mergeCell ref="I10:K10"/>
    <mergeCell ref="L10:O10"/>
    <mergeCell ref="P10:Q10"/>
    <mergeCell ref="R10:U10"/>
    <mergeCell ref="V10:X10"/>
    <mergeCell ref="Y10:AB10"/>
    <mergeCell ref="C9:E9"/>
    <mergeCell ref="F9:H9"/>
    <mergeCell ref="I9:K9"/>
    <mergeCell ref="L9:O9"/>
    <mergeCell ref="P9:Q9"/>
    <mergeCell ref="R9:U9"/>
    <mergeCell ref="V7:X7"/>
    <mergeCell ref="Y7:AB7"/>
    <mergeCell ref="C8:E8"/>
    <mergeCell ref="F8:H8"/>
    <mergeCell ref="I8:K8"/>
    <mergeCell ref="L8:O8"/>
    <mergeCell ref="P8:Q8"/>
    <mergeCell ref="R8:U8"/>
    <mergeCell ref="V8:X8"/>
    <mergeCell ref="Y8:AB8"/>
    <mergeCell ref="C7:E7"/>
    <mergeCell ref="F7:H7"/>
    <mergeCell ref="I7:K7"/>
    <mergeCell ref="L7:O7"/>
    <mergeCell ref="P7:Q7"/>
    <mergeCell ref="R7:U7"/>
    <mergeCell ref="V5:X5"/>
    <mergeCell ref="Y5:AB5"/>
    <mergeCell ref="C6:E6"/>
    <mergeCell ref="F6:H6"/>
    <mergeCell ref="I6:K6"/>
    <mergeCell ref="L6:O6"/>
    <mergeCell ref="P6:Q6"/>
    <mergeCell ref="R6:U6"/>
    <mergeCell ref="V6:X6"/>
    <mergeCell ref="Y6:AB6"/>
    <mergeCell ref="C5:E5"/>
    <mergeCell ref="F5:H5"/>
    <mergeCell ref="I5:K5"/>
    <mergeCell ref="L5:O5"/>
    <mergeCell ref="P5:Q5"/>
    <mergeCell ref="R5:U5"/>
    <mergeCell ref="Y4:AB4"/>
    <mergeCell ref="C3:E3"/>
    <mergeCell ref="V3:X3"/>
    <mergeCell ref="Y3:AB3"/>
    <mergeCell ref="C4:E4"/>
    <mergeCell ref="P4:Q4"/>
    <mergeCell ref="R4:U4"/>
    <mergeCell ref="V4:X4"/>
    <mergeCell ref="F4:H4"/>
    <mergeCell ref="I4:K4"/>
    <mergeCell ref="L4:O4"/>
    <mergeCell ref="F3:O3"/>
    <mergeCell ref="P3:Q3"/>
    <mergeCell ref="R3:U3"/>
    <mergeCell ref="C1:AB1"/>
    <mergeCell ref="C2:E2"/>
    <mergeCell ref="F2:H2"/>
    <mergeCell ref="I2:K2"/>
    <mergeCell ref="L2:O2"/>
    <mergeCell ref="P2:Q2"/>
    <mergeCell ref="R2:U2"/>
    <mergeCell ref="V2:X2"/>
    <mergeCell ref="Y2:AB2"/>
  </mergeCells>
  <phoneticPr fontId="1" type="noConversion"/>
  <dataValidations count="23">
    <dataValidation type="list" allowBlank="1" showInputMessage="1" showErrorMessage="1" sqref="R3:U3">
      <formula1>"20,30,40,50,60,70,80,90,100,110"</formula1>
    </dataValidation>
    <dataValidation type="list" allowBlank="1" showInputMessage="1" showErrorMessage="1" sqref="Y5:AB5">
      <formula1>"15,16,17,18,19,20,21,22,23,24,25,26,27,28,29,30,31,32,33,34,35,36,37,38,39,40,41,42,43,44,45,46,47,48,49,50,51,52,53,54,55,56,57,58,59,60,61,62,63,64,65"</formula1>
    </dataValidation>
    <dataValidation type="list" allowBlank="1" showInputMessage="1" showErrorMessage="1" sqref="Y6:AB6">
      <formula1>"1,1.5,2,2.5"</formula1>
    </dataValidation>
    <dataValidation type="list" allowBlank="1" showInputMessage="1" showErrorMessage="1" sqref="Y7:AB7">
      <formula1>"1,1.5,2,2.5,3,3.5,4,4.5,5,5.5,6,6.5,7,7.5,8,8.5,9,9.5,10,10.5,11,11.5,12"</formula1>
    </dataValidation>
    <dataValidation type="list" allowBlank="1" showInputMessage="1" showErrorMessage="1" sqref="F10:H10">
      <formula1>"O,X"</formula1>
    </dataValidation>
    <dataValidation type="list" allowBlank="1" showInputMessage="1" showErrorMessage="1" sqref="F8:H8">
      <formula1>"가공,지중"</formula1>
    </dataValidation>
    <dataValidation type="list" allowBlank="1" showInputMessage="1" showErrorMessage="1" sqref="L5:O5">
      <formula1>"TP-2100,TP-2200"</formula1>
    </dataValidation>
    <dataValidation type="list" allowBlank="1" showInputMessage="1" showErrorMessage="1" sqref="L10:O10 R9:U9">
      <formula1>"없음,114Φ,139Φ"</formula1>
    </dataValidation>
    <dataValidation type="list" allowBlank="1" showInputMessage="1" showErrorMessage="1" sqref="R4:U4">
      <formula1>"없음,3등,4등,점멸"</formula1>
    </dataValidation>
    <dataValidation type="list" allowBlank="1" showInputMessage="1" showErrorMessage="1" sqref="L6:O6">
      <formula1>"1500,1800,기존앙카재사용"</formula1>
    </dataValidation>
    <dataValidation type="list" allowBlank="1" showInputMessage="1" showErrorMessage="1" sqref="R6:U6">
      <formula1>"없음,1.7"</formula1>
    </dataValidation>
    <dataValidation type="list" allowBlank="1" showInputMessage="1" showErrorMessage="1" sqref="R7:U7">
      <formula1>"0,4,6"</formula1>
    </dataValidation>
    <dataValidation type="list" allowBlank="1" showInputMessage="1" showErrorMessage="1" sqref="L7:O7">
      <formula1>"0,3.2,2,4"</formula1>
    </dataValidation>
    <dataValidation type="list" allowBlank="1" showInputMessage="1" showErrorMessage="1" sqref="F7:H7">
      <formula1>"0,6,8"</formula1>
    </dataValidation>
    <dataValidation type="list" allowBlank="1" showInputMessage="1" showErrorMessage="1" sqref="Y8:AB8">
      <formula1>"5.5,6,6.5,7,7.5,8,8.5,9,9.5,10,최대높이"</formula1>
    </dataValidation>
    <dataValidation type="list" allowBlank="1" showInputMessage="1" showErrorMessage="1" sqref="Y4:AB4">
      <formula1>"0,10,15,20,25,30,35,40,45,50,55,60,65,70,75,80,85,90,95,100,105,110,115,120"</formula1>
    </dataValidation>
    <dataValidation type="list" allowBlank="1" showInputMessage="1" showErrorMessage="1" sqref="F9:H9 L9:O9">
      <formula1>"없음,노랑,기와진,지정색"</formula1>
    </dataValidation>
    <dataValidation type="list" allowBlank="1" showInputMessage="1" showErrorMessage="1" sqref="Y9:AB9">
      <formula1>"없음,267Φ,318Φ"</formula1>
    </dataValidation>
    <dataValidation type="list" allowBlank="1" showInputMessage="1" showErrorMessage="1" sqref="Y3:AB3">
      <formula1>"17,20,24"</formula1>
    </dataValidation>
    <dataValidation type="list" allowBlank="1" showInputMessage="1" showErrorMessage="1" sqref="Y10:AB10">
      <formula1>"없음,0.8m-114Φ,0.8m-139Φ,1.5m-114Φ,1.5m-139Φ"</formula1>
    </dataValidation>
    <dataValidation type="list" allowBlank="1" showInputMessage="1" showErrorMessage="1" sqref="F6:H6">
      <formula1>"A타입,B타입(L형),속도-플랜지,속도-밴드,복합-267Φ,복합-318Φ,기존구조물사용"</formula1>
    </dataValidation>
    <dataValidation type="list" allowBlank="1" showInputMessage="1" showErrorMessage="1" sqref="F5:H5">
      <formula1>"신호3차선-전면,신호동시-전면,신호단일-전면,속도3차선-전면,속도동시-전면,속도단일-전면,신호동시-후면,신호단일-후면,속도동시-후면,속도단일-후면"</formula1>
    </dataValidation>
    <dataValidation type="list" allowBlank="1" showInputMessage="1" showErrorMessage="1" sqref="R10:U10">
      <formula1>"없음,1,2"</formula1>
    </dataValidation>
  </dataValidations>
  <printOptions horizontalCentered="1" verticalCentered="1"/>
  <pageMargins left="0.15748031496062992" right="0.15748031496062992" top="0.35" bottom="0.21" header="0.23" footer="0.19"/>
  <pageSetup paperSize="9" orientation="portrait" r:id="rId1"/>
  <colBreaks count="1" manualBreakCount="1">
    <brk id="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Q48"/>
  <sheetViews>
    <sheetView showGridLines="0" view="pageBreakPreview" topLeftCell="B1" zoomScaleNormal="85" zoomScaleSheetLayoutView="100" workbookViewId="0">
      <selection activeCell="C1" sqref="C1:AB1"/>
    </sheetView>
  </sheetViews>
  <sheetFormatPr defaultColWidth="9" defaultRowHeight="16.5" x14ac:dyDescent="0.3"/>
  <cols>
    <col min="1" max="1" width="2.125" style="1" hidden="1" customWidth="1"/>
    <col min="2" max="2" width="2.125" style="1" customWidth="1"/>
    <col min="3" max="3" width="2.25" style="1" customWidth="1"/>
    <col min="4" max="4" width="5.5" style="1" customWidth="1"/>
    <col min="5" max="5" width="2.25" style="1" customWidth="1"/>
    <col min="6" max="6" width="4.5" style="1" customWidth="1"/>
    <col min="7" max="10" width="3.25" style="1" customWidth="1"/>
    <col min="11" max="12" width="1" style="1" customWidth="1"/>
    <col min="13" max="13" width="3.25" style="1" customWidth="1"/>
    <col min="14" max="14" width="7.75" style="1" customWidth="1"/>
    <col min="15" max="15" width="1.75" style="1" customWidth="1"/>
    <col min="16" max="16" width="3.25" style="1" customWidth="1"/>
    <col min="17" max="17" width="6.25" style="1" customWidth="1"/>
    <col min="18" max="18" width="3.25" style="1" customWidth="1"/>
    <col min="19" max="20" width="1.25" style="1" customWidth="1"/>
    <col min="21" max="21" width="5.375" style="1" customWidth="1"/>
    <col min="22" max="25" width="3.25" style="1" customWidth="1"/>
    <col min="26" max="26" width="7.25" style="1" customWidth="1"/>
    <col min="27" max="27" width="3.25" style="1" customWidth="1"/>
    <col min="28" max="28" width="1.25" style="1" customWidth="1"/>
    <col min="29" max="34" width="9" style="1"/>
    <col min="35" max="35" width="8.25" style="1" customWidth="1"/>
    <col min="36" max="37" width="9" style="1"/>
    <col min="38" max="38" width="3.25" style="1" bestFit="1" customWidth="1"/>
    <col min="39" max="39" width="14.625" style="1" customWidth="1"/>
    <col min="40" max="40" width="3.25" style="1" bestFit="1" customWidth="1"/>
    <col min="41" max="43" width="2.625" style="1" customWidth="1"/>
    <col min="44" max="16384" width="9" style="1"/>
  </cols>
  <sheetData>
    <row r="1" spans="3:43" ht="33.75" customHeight="1" x14ac:dyDescent="0.3">
      <c r="C1" s="27" t="s">
        <v>40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3:43" ht="17.100000000000001" customHeight="1" x14ac:dyDescent="0.3">
      <c r="C2" s="28" t="s">
        <v>0</v>
      </c>
      <c r="D2" s="29"/>
      <c r="E2" s="30"/>
      <c r="F2" s="31" t="e">
        <f>#REF!</f>
        <v>#REF!</v>
      </c>
      <c r="G2" s="32"/>
      <c r="H2" s="33"/>
      <c r="I2" s="28" t="s">
        <v>1</v>
      </c>
      <c r="J2" s="29"/>
      <c r="K2" s="30"/>
      <c r="L2" s="34" t="e">
        <f>#REF!</f>
        <v>#REF!</v>
      </c>
      <c r="M2" s="35"/>
      <c r="N2" s="35"/>
      <c r="O2" s="36"/>
      <c r="P2" s="28" t="s">
        <v>2</v>
      </c>
      <c r="Q2" s="30"/>
      <c r="R2" s="37" t="e">
        <f>#REF!</f>
        <v>#REF!</v>
      </c>
      <c r="S2" s="38"/>
      <c r="T2" s="38"/>
      <c r="U2" s="39"/>
      <c r="V2" s="28" t="s">
        <v>34</v>
      </c>
      <c r="W2" s="29"/>
      <c r="X2" s="30"/>
      <c r="Y2" s="40" t="e">
        <f>#REF!</f>
        <v>#REF!</v>
      </c>
      <c r="Z2" s="32"/>
      <c r="AA2" s="32"/>
      <c r="AB2" s="33"/>
      <c r="AI2" s="20" t="s">
        <v>41</v>
      </c>
      <c r="AJ2" s="20">
        <f>F6</f>
        <v>0</v>
      </c>
      <c r="AL2" s="3">
        <v>1</v>
      </c>
      <c r="AM2" s="4" t="s">
        <v>46</v>
      </c>
      <c r="AN2" s="3">
        <v>1</v>
      </c>
      <c r="AO2" s="19">
        <f>F4</f>
        <v>0</v>
      </c>
      <c r="AP2" s="19" t="str">
        <f>I4</f>
        <v>→</v>
      </c>
      <c r="AQ2" s="19">
        <f>L4</f>
        <v>0</v>
      </c>
    </row>
    <row r="3" spans="3:43" ht="17.100000000000001" customHeight="1" x14ac:dyDescent="0.3">
      <c r="C3" s="28" t="s">
        <v>3</v>
      </c>
      <c r="D3" s="29"/>
      <c r="E3" s="30"/>
      <c r="F3" s="48"/>
      <c r="G3" s="32"/>
      <c r="H3" s="32"/>
      <c r="I3" s="32"/>
      <c r="J3" s="32"/>
      <c r="K3" s="32"/>
      <c r="L3" s="32"/>
      <c r="M3" s="32"/>
      <c r="N3" s="32"/>
      <c r="O3" s="33"/>
      <c r="P3" s="28" t="s">
        <v>4</v>
      </c>
      <c r="Q3" s="30"/>
      <c r="R3" s="49"/>
      <c r="S3" s="49"/>
      <c r="T3" s="49"/>
      <c r="U3" s="50"/>
      <c r="V3" s="28" t="s">
        <v>71</v>
      </c>
      <c r="W3" s="29"/>
      <c r="X3" s="30"/>
      <c r="Y3" s="41"/>
      <c r="Z3" s="41"/>
      <c r="AA3" s="41"/>
      <c r="AB3" s="42"/>
      <c r="AI3" s="20" t="s">
        <v>42</v>
      </c>
      <c r="AJ3" s="21">
        <f>F7</f>
        <v>0</v>
      </c>
      <c r="AL3" s="3">
        <v>2</v>
      </c>
      <c r="AM3" s="4" t="s">
        <v>47</v>
      </c>
      <c r="AN3" s="3">
        <v>2</v>
      </c>
    </row>
    <row r="4" spans="3:43" ht="17.100000000000001" customHeight="1" x14ac:dyDescent="0.3">
      <c r="C4" s="28" t="s">
        <v>5</v>
      </c>
      <c r="D4" s="29"/>
      <c r="E4" s="30"/>
      <c r="F4" s="48"/>
      <c r="G4" s="32"/>
      <c r="H4" s="32"/>
      <c r="I4" s="47" t="s">
        <v>37</v>
      </c>
      <c r="J4" s="47"/>
      <c r="K4" s="47"/>
      <c r="L4" s="32"/>
      <c r="M4" s="32"/>
      <c r="N4" s="32"/>
      <c r="O4" s="33"/>
      <c r="P4" s="28" t="s">
        <v>6</v>
      </c>
      <c r="Q4" s="30"/>
      <c r="R4" s="43"/>
      <c r="S4" s="44"/>
      <c r="T4" s="44"/>
      <c r="U4" s="45"/>
      <c r="V4" s="28" t="s">
        <v>7</v>
      </c>
      <c r="W4" s="29"/>
      <c r="X4" s="30"/>
      <c r="Y4" s="46"/>
      <c r="Z4" s="41"/>
      <c r="AA4" s="41"/>
      <c r="AB4" s="42"/>
      <c r="AI4" s="20" t="s">
        <v>43</v>
      </c>
      <c r="AJ4" s="21">
        <f>L7</f>
        <v>0</v>
      </c>
      <c r="AL4" s="3">
        <v>3</v>
      </c>
      <c r="AM4" s="4" t="s">
        <v>48</v>
      </c>
      <c r="AN4" s="3">
        <v>3</v>
      </c>
    </row>
    <row r="5" spans="3:43" ht="17.100000000000001" customHeight="1" thickBot="1" x14ac:dyDescent="0.35">
      <c r="C5" s="28" t="s">
        <v>8</v>
      </c>
      <c r="D5" s="29"/>
      <c r="E5" s="30"/>
      <c r="F5" s="48"/>
      <c r="G5" s="32"/>
      <c r="H5" s="33"/>
      <c r="I5" s="28" t="s">
        <v>36</v>
      </c>
      <c r="J5" s="29"/>
      <c r="K5" s="30"/>
      <c r="L5" s="48"/>
      <c r="M5" s="32"/>
      <c r="N5" s="32"/>
      <c r="O5" s="33"/>
      <c r="P5" s="28" t="s">
        <v>9</v>
      </c>
      <c r="Q5" s="30"/>
      <c r="R5" s="51"/>
      <c r="S5" s="52"/>
      <c r="T5" s="52"/>
      <c r="U5" s="53"/>
      <c r="V5" s="28" t="s">
        <v>10</v>
      </c>
      <c r="W5" s="29"/>
      <c r="X5" s="30"/>
      <c r="Y5" s="46"/>
      <c r="Z5" s="41"/>
      <c r="AA5" s="41"/>
      <c r="AB5" s="42"/>
      <c r="AD5" s="2" t="s">
        <v>11</v>
      </c>
      <c r="AI5" s="20" t="s">
        <v>44</v>
      </c>
      <c r="AJ5" s="21">
        <f>R7</f>
        <v>0</v>
      </c>
      <c r="AL5" s="5">
        <v>4</v>
      </c>
      <c r="AM5" s="6" t="s">
        <v>49</v>
      </c>
      <c r="AN5" s="5">
        <v>4</v>
      </c>
    </row>
    <row r="6" spans="3:43" ht="17.100000000000001" customHeight="1" thickTop="1" x14ac:dyDescent="0.3">
      <c r="C6" s="28" t="s">
        <v>12</v>
      </c>
      <c r="D6" s="29"/>
      <c r="E6" s="30"/>
      <c r="F6" s="48"/>
      <c r="G6" s="32"/>
      <c r="H6" s="33"/>
      <c r="I6" s="28" t="s">
        <v>13</v>
      </c>
      <c r="J6" s="29"/>
      <c r="K6" s="30"/>
      <c r="L6" s="48"/>
      <c r="M6" s="32"/>
      <c r="N6" s="32"/>
      <c r="O6" s="33"/>
      <c r="P6" s="28" t="s">
        <v>14</v>
      </c>
      <c r="Q6" s="30"/>
      <c r="R6" s="46" t="s">
        <v>78</v>
      </c>
      <c r="S6" s="41"/>
      <c r="T6" s="41"/>
      <c r="U6" s="42"/>
      <c r="V6" s="28" t="s">
        <v>28</v>
      </c>
      <c r="W6" s="29"/>
      <c r="X6" s="30"/>
      <c r="Y6" s="46">
        <v>2</v>
      </c>
      <c r="Z6" s="41"/>
      <c r="AA6" s="41"/>
      <c r="AB6" s="42"/>
      <c r="AI6" s="20" t="s">
        <v>45</v>
      </c>
      <c r="AJ6" s="20" t="str">
        <f>CONCATENATE(AJ2,AJ3,AJ4,AJ5)</f>
        <v>0000</v>
      </c>
      <c r="AL6" s="9">
        <v>5</v>
      </c>
      <c r="AM6" s="10" t="s">
        <v>50</v>
      </c>
      <c r="AN6" s="9">
        <v>5</v>
      </c>
    </row>
    <row r="7" spans="3:43" ht="17.100000000000001" customHeight="1" x14ac:dyDescent="0.3">
      <c r="C7" s="28" t="s">
        <v>15</v>
      </c>
      <c r="D7" s="29"/>
      <c r="E7" s="30"/>
      <c r="F7" s="46"/>
      <c r="G7" s="41"/>
      <c r="H7" s="42"/>
      <c r="I7" s="28" t="s">
        <v>16</v>
      </c>
      <c r="J7" s="29"/>
      <c r="K7" s="30"/>
      <c r="L7" s="46"/>
      <c r="M7" s="41"/>
      <c r="N7" s="41"/>
      <c r="O7" s="42"/>
      <c r="P7" s="28" t="s">
        <v>17</v>
      </c>
      <c r="Q7" s="30"/>
      <c r="R7" s="46"/>
      <c r="S7" s="41"/>
      <c r="T7" s="41"/>
      <c r="U7" s="42"/>
      <c r="V7" s="28" t="s">
        <v>29</v>
      </c>
      <c r="W7" s="29"/>
      <c r="X7" s="30"/>
      <c r="Y7" s="46"/>
      <c r="Z7" s="41"/>
      <c r="AA7" s="41"/>
      <c r="AB7" s="42"/>
      <c r="AI7" s="20" t="s">
        <v>70</v>
      </c>
      <c r="AJ7" s="20" t="e">
        <f>VLOOKUP(AJ6,AM:AN,2,0)</f>
        <v>#N/A</v>
      </c>
      <c r="AL7" s="11">
        <v>6</v>
      </c>
      <c r="AM7" s="4" t="s">
        <v>51</v>
      </c>
      <c r="AN7" s="11">
        <v>6</v>
      </c>
    </row>
    <row r="8" spans="3:43" ht="17.100000000000001" customHeight="1" x14ac:dyDescent="0.3">
      <c r="C8" s="28" t="s">
        <v>18</v>
      </c>
      <c r="D8" s="29"/>
      <c r="E8" s="30"/>
      <c r="F8" s="48"/>
      <c r="G8" s="32"/>
      <c r="H8" s="33"/>
      <c r="I8" s="28" t="s">
        <v>19</v>
      </c>
      <c r="J8" s="29"/>
      <c r="K8" s="30"/>
      <c r="L8" s="48"/>
      <c r="M8" s="32"/>
      <c r="N8" s="32"/>
      <c r="O8" s="33"/>
      <c r="P8" s="28" t="s">
        <v>20</v>
      </c>
      <c r="Q8" s="30"/>
      <c r="R8" s="54"/>
      <c r="S8" s="32"/>
      <c r="T8" s="32"/>
      <c r="U8" s="32"/>
      <c r="V8" s="28" t="s">
        <v>30</v>
      </c>
      <c r="W8" s="29"/>
      <c r="X8" s="30"/>
      <c r="Y8" s="46"/>
      <c r="Z8" s="41"/>
      <c r="AA8" s="41"/>
      <c r="AB8" s="42"/>
      <c r="AL8" s="11">
        <v>7</v>
      </c>
      <c r="AM8" s="4" t="s">
        <v>52</v>
      </c>
      <c r="AN8" s="11">
        <v>7</v>
      </c>
    </row>
    <row r="9" spans="3:43" ht="17.100000000000001" customHeight="1" thickBot="1" x14ac:dyDescent="0.35">
      <c r="C9" s="28" t="s">
        <v>26</v>
      </c>
      <c r="D9" s="29"/>
      <c r="E9" s="30"/>
      <c r="F9" s="48"/>
      <c r="G9" s="32"/>
      <c r="H9" s="33"/>
      <c r="I9" s="28" t="s">
        <v>27</v>
      </c>
      <c r="J9" s="29"/>
      <c r="K9" s="30"/>
      <c r="L9" s="48"/>
      <c r="M9" s="32"/>
      <c r="N9" s="32"/>
      <c r="O9" s="33"/>
      <c r="P9" s="28" t="s">
        <v>31</v>
      </c>
      <c r="Q9" s="30"/>
      <c r="R9" s="48"/>
      <c r="S9" s="32"/>
      <c r="T9" s="32"/>
      <c r="U9" s="33"/>
      <c r="V9" s="28" t="s">
        <v>35</v>
      </c>
      <c r="W9" s="29"/>
      <c r="X9" s="30"/>
      <c r="Y9" s="48"/>
      <c r="Z9" s="32"/>
      <c r="AA9" s="32"/>
      <c r="AB9" s="33"/>
      <c r="AL9" s="13">
        <v>8</v>
      </c>
      <c r="AM9" s="14" t="s">
        <v>53</v>
      </c>
      <c r="AN9" s="13">
        <v>8</v>
      </c>
    </row>
    <row r="10" spans="3:43" ht="17.100000000000001" customHeight="1" thickTop="1" x14ac:dyDescent="0.3">
      <c r="C10" s="28" t="s">
        <v>33</v>
      </c>
      <c r="D10" s="29"/>
      <c r="E10" s="30"/>
      <c r="F10" s="70"/>
      <c r="G10" s="71"/>
      <c r="H10" s="72"/>
      <c r="I10" s="28" t="s">
        <v>32</v>
      </c>
      <c r="J10" s="29"/>
      <c r="K10" s="30"/>
      <c r="L10" s="48"/>
      <c r="M10" s="32"/>
      <c r="N10" s="32"/>
      <c r="O10" s="33"/>
      <c r="P10" s="28" t="s">
        <v>77</v>
      </c>
      <c r="Q10" s="30"/>
      <c r="R10" s="70"/>
      <c r="S10" s="71"/>
      <c r="T10" s="71"/>
      <c r="U10" s="72"/>
      <c r="V10" s="28" t="s">
        <v>72</v>
      </c>
      <c r="W10" s="29"/>
      <c r="X10" s="30"/>
      <c r="Y10" s="48"/>
      <c r="Z10" s="32"/>
      <c r="AA10" s="32"/>
      <c r="AB10" s="33"/>
      <c r="AL10" s="15">
        <v>9</v>
      </c>
      <c r="AM10" s="16" t="s">
        <v>57</v>
      </c>
      <c r="AN10" s="15">
        <v>9</v>
      </c>
    </row>
    <row r="11" spans="3:43" ht="17.100000000000001" customHeight="1" x14ac:dyDescent="0.3">
      <c r="C11" s="55" t="s">
        <v>21</v>
      </c>
      <c r="D11" s="56"/>
      <c r="E11" s="57"/>
      <c r="F11" s="64" t="s">
        <v>87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6"/>
      <c r="AL11" s="3">
        <v>10</v>
      </c>
      <c r="AM11" s="4" t="s">
        <v>54</v>
      </c>
      <c r="AN11" s="3">
        <v>10</v>
      </c>
    </row>
    <row r="12" spans="3:43" ht="17.100000000000001" customHeight="1" x14ac:dyDescent="0.3">
      <c r="C12" s="58"/>
      <c r="D12" s="59"/>
      <c r="E12" s="60"/>
      <c r="F12" s="67" t="s">
        <v>99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9"/>
      <c r="AL12" s="3">
        <v>11</v>
      </c>
      <c r="AM12" s="4" t="s">
        <v>55</v>
      </c>
      <c r="AN12" s="3">
        <v>11</v>
      </c>
    </row>
    <row r="13" spans="3:43" ht="17.100000000000001" customHeight="1" thickBot="1" x14ac:dyDescent="0.35">
      <c r="C13" s="58"/>
      <c r="D13" s="59"/>
      <c r="E13" s="60"/>
      <c r="F13" s="67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9"/>
      <c r="AL13" s="17">
        <v>12</v>
      </c>
      <c r="AM13" s="14" t="s">
        <v>56</v>
      </c>
      <c r="AN13" s="17">
        <v>12</v>
      </c>
    </row>
    <row r="14" spans="3:43" ht="17.100000000000001" customHeight="1" thickTop="1" x14ac:dyDescent="0.3">
      <c r="C14" s="58"/>
      <c r="D14" s="59"/>
      <c r="E14" s="60"/>
      <c r="F14" s="67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9"/>
      <c r="AL14" s="18">
        <v>13</v>
      </c>
      <c r="AM14" s="16" t="s">
        <v>58</v>
      </c>
      <c r="AN14" s="18">
        <v>13</v>
      </c>
    </row>
    <row r="15" spans="3:43" ht="17.100000000000001" customHeight="1" x14ac:dyDescent="0.3">
      <c r="C15" s="58"/>
      <c r="D15" s="59"/>
      <c r="E15" s="60"/>
      <c r="F15" s="67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9"/>
      <c r="AL15" s="11">
        <v>14</v>
      </c>
      <c r="AM15" s="4" t="s">
        <v>59</v>
      </c>
      <c r="AN15" s="11">
        <v>14</v>
      </c>
    </row>
    <row r="16" spans="3:43" ht="17.100000000000001" customHeight="1" x14ac:dyDescent="0.3">
      <c r="C16" s="58"/>
      <c r="D16" s="59"/>
      <c r="E16" s="60"/>
      <c r="F16" s="67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9"/>
      <c r="AL16" s="11">
        <v>15</v>
      </c>
      <c r="AM16" s="4" t="s">
        <v>60</v>
      </c>
      <c r="AN16" s="11">
        <v>15</v>
      </c>
    </row>
    <row r="17" spans="3:40" ht="17.100000000000001" customHeight="1" thickBot="1" x14ac:dyDescent="0.35">
      <c r="C17" s="58"/>
      <c r="D17" s="59"/>
      <c r="E17" s="60"/>
      <c r="F17" s="67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9"/>
      <c r="AL17" s="13">
        <v>16</v>
      </c>
      <c r="AM17" s="14" t="s">
        <v>61</v>
      </c>
      <c r="AN17" s="13">
        <v>16</v>
      </c>
    </row>
    <row r="18" spans="3:40" ht="17.100000000000001" customHeight="1" thickTop="1" x14ac:dyDescent="0.3">
      <c r="C18" s="58"/>
      <c r="D18" s="59"/>
      <c r="E18" s="60"/>
      <c r="F18" s="67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9"/>
      <c r="AL18" s="7">
        <v>17</v>
      </c>
      <c r="AM18" s="8" t="s">
        <v>62</v>
      </c>
      <c r="AN18" s="7">
        <v>17</v>
      </c>
    </row>
    <row r="19" spans="3:40" ht="17.100000000000001" customHeight="1" x14ac:dyDescent="0.3">
      <c r="C19" s="61"/>
      <c r="D19" s="62"/>
      <c r="E19" s="63"/>
      <c r="F19" s="67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9"/>
      <c r="AL19" s="3">
        <v>18</v>
      </c>
      <c r="AM19" s="4" t="s">
        <v>63</v>
      </c>
      <c r="AN19" s="3">
        <v>18</v>
      </c>
    </row>
    <row r="20" spans="3:40" ht="17.100000000000001" customHeight="1" x14ac:dyDescent="0.3">
      <c r="C20" s="28" t="s">
        <v>22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0"/>
      <c r="P20" s="28" t="s">
        <v>23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30"/>
      <c r="AL20" s="3">
        <v>19</v>
      </c>
      <c r="AM20" s="4" t="s">
        <v>64</v>
      </c>
      <c r="AN20" s="3">
        <v>19</v>
      </c>
    </row>
    <row r="21" spans="3:40" ht="18.75" customHeight="1" thickBot="1" x14ac:dyDescent="0.35">
      <c r="C21" s="73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3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5"/>
      <c r="AL21" s="5">
        <v>20</v>
      </c>
      <c r="AM21" s="6" t="s">
        <v>65</v>
      </c>
      <c r="AN21" s="5">
        <v>20</v>
      </c>
    </row>
    <row r="22" spans="3:40" ht="18.75" customHeight="1" thickTop="1" x14ac:dyDescent="0.3">
      <c r="C22" s="76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6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8"/>
      <c r="AL22" s="9">
        <v>21</v>
      </c>
      <c r="AM22" s="10" t="s">
        <v>66</v>
      </c>
      <c r="AN22" s="9">
        <v>21</v>
      </c>
    </row>
    <row r="23" spans="3:40" ht="18.75" customHeight="1" x14ac:dyDescent="0.3">
      <c r="C23" s="76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6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8"/>
      <c r="AL23" s="11">
        <v>22</v>
      </c>
      <c r="AM23" s="12" t="s">
        <v>67</v>
      </c>
      <c r="AN23" s="11">
        <v>22</v>
      </c>
    </row>
    <row r="24" spans="3:40" ht="18.75" customHeight="1" x14ac:dyDescent="0.3">
      <c r="C24" s="76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6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8"/>
      <c r="AL24" s="11">
        <v>23</v>
      </c>
      <c r="AM24" s="12" t="s">
        <v>68</v>
      </c>
      <c r="AN24" s="11">
        <v>23</v>
      </c>
    </row>
    <row r="25" spans="3:40" ht="15" customHeight="1" thickBot="1" x14ac:dyDescent="0.35">
      <c r="C25" s="76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6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8"/>
      <c r="AL25" s="11">
        <v>24</v>
      </c>
      <c r="AM25" s="12" t="s">
        <v>69</v>
      </c>
      <c r="AN25" s="11">
        <v>24</v>
      </c>
    </row>
    <row r="26" spans="3:40" ht="18.75" customHeight="1" thickTop="1" x14ac:dyDescent="0.3">
      <c r="C26" s="76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6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8"/>
      <c r="AL26" s="9">
        <v>25</v>
      </c>
      <c r="AM26" s="10" t="s">
        <v>73</v>
      </c>
      <c r="AN26" s="9">
        <v>25</v>
      </c>
    </row>
    <row r="27" spans="3:40" ht="18.75" customHeight="1" thickBot="1" x14ac:dyDescent="0.35">
      <c r="C27" s="76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6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8"/>
      <c r="AL27" s="22">
        <v>26</v>
      </c>
      <c r="AM27" s="23" t="s">
        <v>74</v>
      </c>
      <c r="AN27" s="22">
        <v>26</v>
      </c>
    </row>
    <row r="28" spans="3:40" ht="18.75" customHeight="1" thickTop="1" x14ac:dyDescent="0.3">
      <c r="C28" s="76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6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8"/>
      <c r="AL28" s="9">
        <v>27</v>
      </c>
      <c r="AM28" s="10" t="s">
        <v>75</v>
      </c>
      <c r="AN28" s="9">
        <v>27</v>
      </c>
    </row>
    <row r="29" spans="3:40" ht="18.75" customHeight="1" x14ac:dyDescent="0.3">
      <c r="C29" s="76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6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8"/>
      <c r="AL29" s="11">
        <v>28</v>
      </c>
      <c r="AM29" s="12" t="s">
        <v>76</v>
      </c>
      <c r="AN29" s="11">
        <v>28</v>
      </c>
    </row>
    <row r="30" spans="3:40" ht="18.75" customHeight="1" x14ac:dyDescent="0.3"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6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8"/>
    </row>
    <row r="31" spans="3:40" ht="18.75" customHeight="1" x14ac:dyDescent="0.3">
      <c r="C31" s="76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9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1"/>
    </row>
    <row r="32" spans="3:40" ht="17.100000000000001" customHeight="1" x14ac:dyDescent="0.3">
      <c r="C32" s="28" t="s">
        <v>24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30"/>
      <c r="P32" s="28" t="s">
        <v>25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30"/>
    </row>
    <row r="33" spans="3:28" ht="18.75" customHeight="1" x14ac:dyDescent="0.3">
      <c r="C33" s="73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73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5"/>
    </row>
    <row r="34" spans="3:28" ht="15" customHeight="1" x14ac:dyDescent="0.3"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8"/>
      <c r="P34" s="76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8"/>
    </row>
    <row r="35" spans="3:28" ht="18.75" customHeight="1" x14ac:dyDescent="0.3">
      <c r="C35" s="76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76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8"/>
    </row>
    <row r="36" spans="3:28" ht="18.75" customHeight="1" x14ac:dyDescent="0.3">
      <c r="C36" s="76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8"/>
      <c r="P36" s="76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8"/>
    </row>
    <row r="37" spans="3:28" ht="18.75" customHeight="1" x14ac:dyDescent="0.3">
      <c r="C37" s="76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8"/>
      <c r="P37" s="76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8"/>
    </row>
    <row r="38" spans="3:28" ht="18.75" customHeight="1" x14ac:dyDescent="0.3">
      <c r="C38" s="76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8"/>
      <c r="P38" s="76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8"/>
    </row>
    <row r="39" spans="3:28" ht="18.75" customHeight="1" x14ac:dyDescent="0.3">
      <c r="C39" s="76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8"/>
      <c r="P39" s="76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8"/>
    </row>
    <row r="40" spans="3:28" ht="18.75" customHeight="1" x14ac:dyDescent="0.3">
      <c r="C40" s="76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8"/>
      <c r="P40" s="76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8"/>
    </row>
    <row r="41" spans="3:28" ht="18.75" customHeight="1" x14ac:dyDescent="0.3">
      <c r="C41" s="76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8"/>
      <c r="P41" s="76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8"/>
    </row>
    <row r="42" spans="3:28" ht="18.75" customHeight="1" x14ac:dyDescent="0.3"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8"/>
      <c r="P42" s="76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8"/>
    </row>
    <row r="43" spans="3:28" x14ac:dyDescent="0.3"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1"/>
      <c r="P43" s="79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1"/>
    </row>
    <row r="44" spans="3:28" x14ac:dyDescent="0.3"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</row>
    <row r="45" spans="3:28" x14ac:dyDescent="0.3"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</row>
    <row r="46" spans="3:28" x14ac:dyDescent="0.3"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</row>
    <row r="47" spans="3:28" x14ac:dyDescent="0.3"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</row>
    <row r="48" spans="3:28" x14ac:dyDescent="0.3"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</row>
  </sheetData>
  <mergeCells count="92">
    <mergeCell ref="C33:O43"/>
    <mergeCell ref="P33:AB43"/>
    <mergeCell ref="C44:AB44"/>
    <mergeCell ref="C45:AB46"/>
    <mergeCell ref="C47:AB48"/>
    <mergeCell ref="C20:O20"/>
    <mergeCell ref="P20:AB20"/>
    <mergeCell ref="C21:O31"/>
    <mergeCell ref="P21:AB31"/>
    <mergeCell ref="C32:O32"/>
    <mergeCell ref="P32:AB32"/>
    <mergeCell ref="C11:E19"/>
    <mergeCell ref="F11:AB11"/>
    <mergeCell ref="F12:AB12"/>
    <mergeCell ref="F13:AB13"/>
    <mergeCell ref="F14:AB14"/>
    <mergeCell ref="F19:AB19"/>
    <mergeCell ref="F15:AB15"/>
    <mergeCell ref="F16:AB16"/>
    <mergeCell ref="F18:AB18"/>
    <mergeCell ref="F17:AB17"/>
    <mergeCell ref="V9:X9"/>
    <mergeCell ref="Y9:AB9"/>
    <mergeCell ref="C10:E10"/>
    <mergeCell ref="F10:H10"/>
    <mergeCell ref="I10:K10"/>
    <mergeCell ref="L10:O10"/>
    <mergeCell ref="P10:Q10"/>
    <mergeCell ref="R10:U10"/>
    <mergeCell ref="V10:X10"/>
    <mergeCell ref="Y10:AB10"/>
    <mergeCell ref="C9:E9"/>
    <mergeCell ref="F9:H9"/>
    <mergeCell ref="I9:K9"/>
    <mergeCell ref="L9:O9"/>
    <mergeCell ref="P9:Q9"/>
    <mergeCell ref="R9:U9"/>
    <mergeCell ref="V7:X7"/>
    <mergeCell ref="Y7:AB7"/>
    <mergeCell ref="C8:E8"/>
    <mergeCell ref="F8:H8"/>
    <mergeCell ref="I8:K8"/>
    <mergeCell ref="L8:O8"/>
    <mergeCell ref="P8:Q8"/>
    <mergeCell ref="R8:U8"/>
    <mergeCell ref="V8:X8"/>
    <mergeCell ref="Y8:AB8"/>
    <mergeCell ref="C7:E7"/>
    <mergeCell ref="F7:H7"/>
    <mergeCell ref="I7:K7"/>
    <mergeCell ref="L7:O7"/>
    <mergeCell ref="P7:Q7"/>
    <mergeCell ref="R7:U7"/>
    <mergeCell ref="V5:X5"/>
    <mergeCell ref="Y5:AB5"/>
    <mergeCell ref="C6:E6"/>
    <mergeCell ref="F6:H6"/>
    <mergeCell ref="I6:K6"/>
    <mergeCell ref="L6:O6"/>
    <mergeCell ref="P6:Q6"/>
    <mergeCell ref="R6:U6"/>
    <mergeCell ref="V6:X6"/>
    <mergeCell ref="Y6:AB6"/>
    <mergeCell ref="C5:E5"/>
    <mergeCell ref="F5:H5"/>
    <mergeCell ref="I5:K5"/>
    <mergeCell ref="L5:O5"/>
    <mergeCell ref="P5:Q5"/>
    <mergeCell ref="R5:U5"/>
    <mergeCell ref="Y4:AB4"/>
    <mergeCell ref="C3:E3"/>
    <mergeCell ref="V3:X3"/>
    <mergeCell ref="Y3:AB3"/>
    <mergeCell ref="C4:E4"/>
    <mergeCell ref="P4:Q4"/>
    <mergeCell ref="R4:U4"/>
    <mergeCell ref="V4:X4"/>
    <mergeCell ref="F4:H4"/>
    <mergeCell ref="I4:K4"/>
    <mergeCell ref="L4:O4"/>
    <mergeCell ref="F3:O3"/>
    <mergeCell ref="P3:Q3"/>
    <mergeCell ref="R3:U3"/>
    <mergeCell ref="C1:AB1"/>
    <mergeCell ref="C2:E2"/>
    <mergeCell ref="F2:H2"/>
    <mergeCell ref="I2:K2"/>
    <mergeCell ref="L2:O2"/>
    <mergeCell ref="P2:Q2"/>
    <mergeCell ref="R2:U2"/>
    <mergeCell ref="V2:X2"/>
    <mergeCell ref="Y2:AB2"/>
  </mergeCells>
  <phoneticPr fontId="1" type="noConversion"/>
  <dataValidations count="23">
    <dataValidation type="list" allowBlank="1" showInputMessage="1" showErrorMessage="1" sqref="L5:O5">
      <formula1>"TP-2100,TP-2200"</formula1>
    </dataValidation>
    <dataValidation type="list" allowBlank="1" showInputMessage="1" showErrorMessage="1" sqref="F8:H8">
      <formula1>"가공,지중"</formula1>
    </dataValidation>
    <dataValidation type="list" allowBlank="1" showInputMessage="1" showErrorMessage="1" sqref="F10:H10">
      <formula1>"O,X"</formula1>
    </dataValidation>
    <dataValidation type="list" allowBlank="1" showInputMessage="1" showErrorMessage="1" sqref="Y7:AB7">
      <formula1>"1,1.5,2,2.5,3,3.5,4,4.5,5,5.5,6,6.5,7,7.5,8,8.5,9,9.5,10,10.5,11,11.5,12"</formula1>
    </dataValidation>
    <dataValidation type="list" allowBlank="1" showInputMessage="1" showErrorMessage="1" sqref="Y6:AB6">
      <formula1>"1,1.5,2,2.5"</formula1>
    </dataValidation>
    <dataValidation type="list" allowBlank="1" showInputMessage="1" showErrorMessage="1" sqref="Y5:AB5">
      <formula1>"15,16,17,18,19,20,21,22,23,24,25,26,27,28,29,30,31,32,33,34,35,36,37,38,39,40,41,42,43,44,45,46,47,48,49,50,51,52,53,54,55,56,57,58,59,60,61,62,63,64,65"</formula1>
    </dataValidation>
    <dataValidation type="list" allowBlank="1" showInputMessage="1" showErrorMessage="1" sqref="R3:U3">
      <formula1>"20,30,40,50,60,70,80,90,100,110"</formula1>
    </dataValidation>
    <dataValidation type="list" allowBlank="1" showInputMessage="1" showErrorMessage="1" sqref="L10:O10 R9:U9">
      <formula1>"없음,114Φ,139Φ"</formula1>
    </dataValidation>
    <dataValidation type="list" allowBlank="1" showInputMessage="1" showErrorMessage="1" sqref="R4:U4">
      <formula1>"없음,3등,4등,점멸"</formula1>
    </dataValidation>
    <dataValidation type="list" allowBlank="1" showInputMessage="1" showErrorMessage="1" sqref="L6:O6">
      <formula1>"1500,1800,기존앙카재사용"</formula1>
    </dataValidation>
    <dataValidation type="list" allowBlank="1" showInputMessage="1" showErrorMessage="1" sqref="R6:U6">
      <formula1>"없음,1.7"</formula1>
    </dataValidation>
    <dataValidation type="list" allowBlank="1" showInputMessage="1" showErrorMessage="1" sqref="R7:U7">
      <formula1>"0,4,6"</formula1>
    </dataValidation>
    <dataValidation type="list" allowBlank="1" showInputMessage="1" showErrorMessage="1" sqref="L7:O7">
      <formula1>"0,3.2,2,4"</formula1>
    </dataValidation>
    <dataValidation type="list" allowBlank="1" showInputMessage="1" showErrorMessage="1" sqref="F7:H7">
      <formula1>"0,6,8"</formula1>
    </dataValidation>
    <dataValidation type="list" allowBlank="1" showInputMessage="1" showErrorMessage="1" sqref="Y8:AB8">
      <formula1>"5.5,6,6.5,7,7.5,8,8.5,9,9.5,10,최대높이"</formula1>
    </dataValidation>
    <dataValidation type="list" allowBlank="1" showInputMessage="1" showErrorMessage="1" sqref="Y4:AB4">
      <formula1>"0,10,15,20,25,30,35,40,45,50,55,60,65,70,75,80,85,90,95,100,105,110,115,120"</formula1>
    </dataValidation>
    <dataValidation type="list" allowBlank="1" showInputMessage="1" showErrorMessage="1" sqref="F9:H9 L9:O9">
      <formula1>"없음,노랑,기와진,지정색"</formula1>
    </dataValidation>
    <dataValidation type="list" allowBlank="1" showInputMessage="1" showErrorMessage="1" sqref="Y9:AB9">
      <formula1>"없음,267Φ,318Φ"</formula1>
    </dataValidation>
    <dataValidation type="list" allowBlank="1" showInputMessage="1" showErrorMessage="1" sqref="Y3:AB3">
      <formula1>"17,20,24"</formula1>
    </dataValidation>
    <dataValidation type="list" allowBlank="1" showInputMessage="1" showErrorMessage="1" sqref="Y10:AB10">
      <formula1>"없음,0.8m-114Φ,0.8m-139Φ,1.5m-114Φ,1.5m-139Φ"</formula1>
    </dataValidation>
    <dataValidation type="list" allowBlank="1" showInputMessage="1" showErrorMessage="1" sqref="F6:H6">
      <formula1>"A타입,B타입(L형),속도-플랜지,속도-밴드,복합-267Φ,복합-318Φ,기존구조물사용"</formula1>
    </dataValidation>
    <dataValidation type="list" allowBlank="1" showInputMessage="1" showErrorMessage="1" sqref="F5:H5">
      <formula1>"신호3차선-전면,신호동시-전면,신호단일-전면,속도3차선-전면,속도동시-전면,속도단일-전면,신호동시-후면,신호단일-후면,속도동시-후면,속도단일-후면"</formula1>
    </dataValidation>
    <dataValidation type="list" allowBlank="1" showInputMessage="1" showErrorMessage="1" sqref="R10:U10">
      <formula1>"없음,1,2"</formula1>
    </dataValidation>
  </dataValidations>
  <printOptions horizontalCentered="1" verticalCentered="1"/>
  <pageMargins left="0.15748031496062992" right="0.15748031496062992" top="0.35" bottom="0.21" header="0.23" footer="0.19"/>
  <pageSetup paperSize="9" orientation="portrait" r:id="rId1"/>
  <colBreaks count="1" manualBreakCount="1">
    <brk id="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11</vt:i4>
      </vt:variant>
    </vt:vector>
  </HeadingPairs>
  <TitlesOfParts>
    <vt:vector size="23" baseType="lpstr">
      <vt:lpstr>자료2</vt:lpstr>
      <vt:lpstr>자료3</vt:lpstr>
      <vt:lpstr>자료4</vt:lpstr>
      <vt:lpstr>자료5</vt:lpstr>
      <vt:lpstr>자료6</vt:lpstr>
      <vt:lpstr>자료7</vt:lpstr>
      <vt:lpstr>자료8</vt:lpstr>
      <vt:lpstr>자료9</vt:lpstr>
      <vt:lpstr>자료10</vt:lpstr>
      <vt:lpstr>자료11</vt:lpstr>
      <vt:lpstr>자료12</vt:lpstr>
      <vt:lpstr>특이사항</vt:lpstr>
      <vt:lpstr>자료10!Print_Area</vt:lpstr>
      <vt:lpstr>자료11!Print_Area</vt:lpstr>
      <vt:lpstr>자료12!Print_Area</vt:lpstr>
      <vt:lpstr>자료2!Print_Area</vt:lpstr>
      <vt:lpstr>자료3!Print_Area</vt:lpstr>
      <vt:lpstr>자료4!Print_Area</vt:lpstr>
      <vt:lpstr>자료5!Print_Area</vt:lpstr>
      <vt:lpstr>자료6!Print_Area</vt:lpstr>
      <vt:lpstr>자료7!Print_Area</vt:lpstr>
      <vt:lpstr>자료8!Print_Area</vt:lpstr>
      <vt:lpstr>자료9!Print_Area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topes</dc:creator>
  <cp:lastModifiedBy>최성학</cp:lastModifiedBy>
  <cp:lastPrinted>2025-10-17T08:44:43Z</cp:lastPrinted>
  <dcterms:created xsi:type="dcterms:W3CDTF">2021-08-18T00:48:19Z</dcterms:created>
  <dcterms:modified xsi:type="dcterms:W3CDTF">2025-11-25T07:26:19Z</dcterms:modified>
</cp:coreProperties>
</file>